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<sst xmlns="http://schemas.openxmlformats.org/spreadsheetml/2006/main" count="37" uniqueCount="37">
  <si>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</si>
  <si>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</si>
  <si>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</si>
  <si>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</si>
  <si>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</si>
  <si>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</si>
  <si>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</si>
  <si>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</si>
  <si>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</si>
  <si>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</si>
  <si>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</si>
  <si>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</si>
  <si>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</si>
  <si>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</si>
  <si>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</si>
  <si>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</si>
  <si>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</si>
  <si>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</si>
  <si>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</si>
  <si>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</si>
  <si>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</si>
  <si>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</si>
  <si>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</si>
  <si>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</si>
  <si>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</si>
  <si>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</si>
  <si>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</si>
  <si>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</si>
  <si>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</si>
  <si>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</si>
  <si>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</si>
  <si>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</si>
  <si>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</si>
  <si>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 xml:space="preserve">Исполнение районного  бюджета Семилукского муниципального района                                      на 01.06.2023 года  </t>
  </si>
  <si>
    <t>Назначено на             01.06.2023г</t>
  </si>
  <si>
    <t>Исполнено                      на 01.06.2023г</t>
  </si>
  <si>
    <t>Руководитель отдела по финансам                                                 Н.В. Зинченко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</si>
</sst>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9">
      <selection activeCell="G7" sqref="G7"/>
    </sheetView>
  </sheetViews>
  <sheetFormatPr defaultColWidth="9.00390625" defaultRowHeight="12.75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31</v>
      </c>
      <c r="B2" s="18"/>
      <c r="C2" s="18"/>
    </row>
    <row r="3" spans="1:3" ht="31.5">
      <c r="A3" s="19" t="s">
        <v>0</v>
      </c>
      <c r="B3" s="1" t="s">
        <v>34</v>
      </c>
      <c r="C3" s="21" t="s">
        <v>35</v>
      </c>
    </row>
    <row r="4" spans="1:3" ht="1.5" customHeight="1">
      <c r="A4" s="20"/>
      <c r="B4" s="2"/>
      <c r="C4" s="22"/>
    </row>
    <row r="5" spans="1:3" ht="15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612390</v>
      </c>
      <c r="C6" s="12">
        <f>C7+C8+C9+C10+C11+C12+C13+C14+C15+C16</f>
        <v>250390</v>
      </c>
    </row>
    <row r="7" spans="1:3" ht="15.75" customHeight="1">
      <c r="A7" s="6" t="s">
        <v>1</v>
      </c>
      <c r="B7" s="13">
        <v>396846</v>
      </c>
      <c r="C7" s="13">
        <v>117968</v>
      </c>
    </row>
    <row r="8" spans="1:3" ht="15" customHeight="1">
      <c r="A8" s="6" t="s">
        <v>21</v>
      </c>
      <c r="B8" s="13">
        <v>30899</v>
      </c>
      <c r="C8" s="13">
        <v>13947</v>
      </c>
    </row>
    <row r="9" spans="1:3" ht="17.25" customHeight="1">
      <c r="A9" s="7" t="s">
        <v>2</v>
      </c>
      <c r="B9" s="14">
        <v>28579</v>
      </c>
      <c r="C9" s="14">
        <v>13186</v>
      </c>
    </row>
    <row r="10" spans="1:3" ht="18.75" customHeight="1">
      <c r="A10" s="7" t="s">
        <v>3</v>
      </c>
      <c r="B10" s="14">
        <v>7215</v>
      </c>
      <c r="C10" s="14">
        <v>2879</v>
      </c>
    </row>
    <row r="11" spans="1:3" ht="33.75" customHeight="1">
      <c r="A11" s="8" t="s">
        <v>28</v>
      </c>
      <c r="B11" s="14">
        <v>24041</v>
      </c>
      <c r="C11" s="14">
        <v>14008</v>
      </c>
    </row>
    <row r="12" spans="1:3" ht="21" customHeight="1">
      <c r="A12" s="8" t="s">
        <v>18</v>
      </c>
      <c r="B12" s="14">
        <v>56140</v>
      </c>
      <c r="C12" s="14">
        <v>47998</v>
      </c>
    </row>
    <row r="13" spans="1:3" ht="30.75" customHeight="1">
      <c r="A13" s="8" t="s">
        <v>4</v>
      </c>
      <c r="B13" s="14">
        <v>61870</v>
      </c>
      <c r="C13" s="14">
        <v>30701</v>
      </c>
    </row>
    <row r="14" spans="1:3" ht="32.25" customHeight="1">
      <c r="A14" s="8" t="s">
        <v>5</v>
      </c>
      <c r="B14" s="14">
        <v>4700</v>
      </c>
      <c r="C14" s="14">
        <v>2906</v>
      </c>
    </row>
    <row r="15" spans="1:3" ht="18" customHeight="1">
      <c r="A15" s="8" t="s">
        <v>16</v>
      </c>
      <c r="B15" s="14">
        <v>1400</v>
      </c>
      <c r="C15" s="14">
        <v>390</v>
      </c>
    </row>
    <row r="16" spans="1:3" ht="18" customHeight="1">
      <c r="A16" s="7" t="s">
        <v>20</v>
      </c>
      <c r="B16" s="14">
        <v>700</v>
      </c>
      <c r="C16" s="14">
        <v>6407</v>
      </c>
    </row>
    <row r="17" spans="1:3" ht="18" customHeight="1">
      <c r="A17" s="9" t="s">
        <v>24</v>
      </c>
      <c r="B17" s="12">
        <v>2768823</v>
      </c>
      <c r="C17" s="12">
        <v>502819</v>
      </c>
    </row>
    <row r="18" spans="1:3" ht="63" customHeight="1">
      <c r="A18" s="10" t="s">
        <v>29</v>
      </c>
      <c r="B18" s="12">
        <v>0</v>
      </c>
      <c r="C18" s="12">
        <v>1100</v>
      </c>
    </row>
    <row r="19" spans="1:3" ht="48" customHeight="1">
      <c r="A19" s="11" t="s">
        <v>22</v>
      </c>
      <c r="B19" s="15">
        <v>0</v>
      </c>
      <c r="C19" s="12">
        <v>-985</v>
      </c>
    </row>
    <row r="20" spans="1:3" ht="15.75">
      <c r="A20" s="9" t="s">
        <v>6</v>
      </c>
      <c r="B20" s="12">
        <f>B6+B17</f>
        <v>3381213</v>
      </c>
      <c r="C20" s="12">
        <f>C6+C17+C18+C19</f>
        <v>753324</v>
      </c>
    </row>
    <row r="21" spans="1:3" ht="17.25" customHeight="1">
      <c r="A21" s="3" t="s">
        <v>25</v>
      </c>
      <c r="B21" s="14"/>
      <c r="C21" s="14"/>
    </row>
    <row r="22" spans="1:3" ht="15.75">
      <c r="A22" s="7" t="s">
        <v>7</v>
      </c>
      <c r="B22" s="14">
        <v>141568</v>
      </c>
      <c r="C22" s="14">
        <v>47693</v>
      </c>
    </row>
    <row r="23" spans="1:3" ht="15.75" customHeight="1">
      <c r="A23" s="8" t="s">
        <v>8</v>
      </c>
      <c r="B23" s="14">
        <v>90</v>
      </c>
      <c r="C23" s="14">
        <v>2</v>
      </c>
    </row>
    <row r="24" spans="1:3" ht="30.75" customHeight="1">
      <c r="A24" s="8" t="s">
        <v>9</v>
      </c>
      <c r="B24" s="14">
        <v>1254</v>
      </c>
      <c r="C24" s="14">
        <v>263</v>
      </c>
    </row>
    <row r="25" spans="1:3" ht="15.75">
      <c r="A25" s="7" t="s">
        <v>17</v>
      </c>
      <c r="B25" s="14">
        <v>221149</v>
      </c>
      <c r="C25" s="14">
        <v>10960</v>
      </c>
    </row>
    <row r="26" spans="1:3" ht="15.75">
      <c r="A26" s="7" t="s">
        <v>10</v>
      </c>
      <c r="B26" s="14">
        <v>328840</v>
      </c>
      <c r="C26" s="14">
        <v>53825</v>
      </c>
    </row>
    <row r="27" spans="1:3" ht="15.75">
      <c r="A27" s="7" t="s">
        <v>32</v>
      </c>
      <c r="B27" s="14">
        <v>56140</v>
      </c>
      <c r="C27" s="14">
        <v>0</v>
      </c>
    </row>
    <row r="28" spans="1:3" ht="15.75">
      <c r="A28" s="7" t="s">
        <v>11</v>
      </c>
      <c r="B28" s="14">
        <v>2477248</v>
      </c>
      <c r="C28" s="14">
        <v>477235</v>
      </c>
    </row>
    <row r="29" spans="1:3" ht="18.75" customHeight="1">
      <c r="A29" s="8" t="s">
        <v>30</v>
      </c>
      <c r="B29" s="14">
        <v>100744</v>
      </c>
      <c r="C29" s="14">
        <v>34410</v>
      </c>
    </row>
    <row r="30" spans="1:3" ht="15.75">
      <c r="A30" s="7" t="s">
        <v>12</v>
      </c>
      <c r="B30" s="14">
        <v>39033</v>
      </c>
      <c r="C30" s="14">
        <v>21918</v>
      </c>
    </row>
    <row r="31" spans="1:3" ht="15.75">
      <c r="A31" s="7" t="s">
        <v>13</v>
      </c>
      <c r="B31" s="14">
        <v>49302</v>
      </c>
      <c r="C31" s="14">
        <v>17772</v>
      </c>
    </row>
    <row r="32" spans="1:3" ht="30" customHeight="1">
      <c r="A32" s="8" t="s">
        <v>14</v>
      </c>
      <c r="B32" s="14">
        <v>17</v>
      </c>
      <c r="C32" s="14">
        <v>0</v>
      </c>
    </row>
    <row r="33" spans="1:3" ht="30" customHeight="1">
      <c r="A33" s="8" t="s">
        <v>27</v>
      </c>
      <c r="B33" s="14">
        <v>47331</v>
      </c>
      <c r="C33" s="14">
        <v>29683</v>
      </c>
    </row>
    <row r="34" spans="1:3" ht="18.75" customHeight="1">
      <c r="A34" s="9" t="s">
        <v>15</v>
      </c>
      <c r="B34" s="12">
        <f>B22+B23+B24+B25+B26+B28+B29+B30+B31+B32+B33+B27</f>
        <v>3462716</v>
      </c>
      <c r="C34" s="12">
        <f>C22+C23+C24+C25+C26+C28+C29+C30+C31+C32+C33</f>
        <v>693761</v>
      </c>
    </row>
    <row r="35" spans="1:3" ht="31.5" customHeight="1">
      <c r="A35" s="11" t="s">
        <v>26</v>
      </c>
      <c r="B35" s="16">
        <f>B20-B34</f>
        <v>-81503</v>
      </c>
      <c r="C35" s="16">
        <f>C20-C34</f>
        <v>59563</v>
      </c>
    </row>
    <row r="37" spans="1:3" ht="15.75">
      <c r="A37" s="23" t="s">
        <v>36</v>
      </c>
      <c r="B37" s="23"/>
      <c r="C37" s="23"/>
    </row>
  </sheetData>
  <sheetProtection/>
  <mergeCells count="5">
    <mergeCell ref="A1:C1"/>
    <mergeCell ref="A2:C2"/>
    <mergeCell ref="A3:A4"/>
    <mergeCell ref="C3:C4"/>
    <mergeCell ref="A37:C37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2023-06-14T10:51:16Z</cp:lastPrinted>
  <dcterms:created xsi:type="dcterms:W3CDTF">2007-11-16T11:21:07Z</dcterms:created>
  <dcterms:modified xsi:type="dcterms:W3CDTF">2023-06-14T10:51:49Z</dcterms:modified>
  <cp:category/>
  <cp:version/>
  <cp:contentType/>
  <cp:contentStatus/>
</cp:coreProperties>
</file>