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<sst xmlns="http://schemas.openxmlformats.org/spreadsheetml/2006/main" count="35" uniqueCount="35">
  <si>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</si>
  <si>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</si>
  <si>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</si>
  <si>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</si>
  <si>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</si>
  <si>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</si>
  <si>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</si>
  <si>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</si>
  <si>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</si>
  <si>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</si>
  <si>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</si>
  <si>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</si>
  <si>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</si>
  <si>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</si>
  <si>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</si>
  <si>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</si>
  <si>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</si>
  <si>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</si>
  <si>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</si>
  <si>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</si>
  <si>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</si>
  <si>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</si>
  <si>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</si>
  <si>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</si>
  <si>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</si>
  <si>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</si>
  <si>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</si>
  <si>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</si>
  <si>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</si>
  <si>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</si>
  <si>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</si>
  <si>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</si>
  <si>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Исполнение консолидированного бюджета Семилукского муниципального района                                      на 01.02.2021 года  </t>
  </si>
  <si>
    <t>Исполнено на 01.02.2021 года</t>
  </si>
  <si>
    <t>Назначено на 2021 год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</si>
</sst>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3">
      <selection activeCell="A38" sqref="A38:C38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23" t="s">
        <v>32</v>
      </c>
      <c r="B1" s="23"/>
      <c r="C1" s="23"/>
    </row>
    <row r="2" spans="1:3" ht="22.5" customHeight="1">
      <c r="A2" s="24" t="s">
        <v>24</v>
      </c>
      <c r="B2" s="24"/>
      <c r="C2" s="24"/>
    </row>
    <row r="3" spans="1:3" ht="33" customHeight="1">
      <c r="A3" s="25" t="s">
        <v>0</v>
      </c>
      <c r="B3" s="8" t="s">
        <v>34</v>
      </c>
      <c r="C3" s="27" t="s">
        <v>33</v>
      </c>
    </row>
    <row r="4" spans="1:3" ht="18" customHeight="1">
      <c r="A4" s="26"/>
      <c r="B4" s="9"/>
      <c r="C4" s="28"/>
    </row>
    <row r="5" spans="1:3" ht="18" customHeight="1">
      <c r="A5" s="12" t="s">
        <v>25</v>
      </c>
      <c r="B5" s="10"/>
      <c r="C5" s="11"/>
    </row>
    <row r="6" spans="1:3" ht="18.75" customHeight="1">
      <c r="A6" s="7" t="s">
        <v>20</v>
      </c>
      <c r="B6" s="15">
        <f>B7+B8+B9+B10+B12+B13+B14+B15+B16+B17+B18</f>
        <v>632632</v>
      </c>
      <c r="C6" s="15">
        <f>C7+C8+C9+C10+C12+C13+C14+C15+C16+C17+C18+C11</f>
        <v>28299</v>
      </c>
    </row>
    <row r="7" spans="1:3" ht="18.75" customHeight="1">
      <c r="A7" s="3" t="s">
        <v>1</v>
      </c>
      <c r="B7" s="16">
        <v>315182</v>
      </c>
      <c r="C7" s="16">
        <v>14861</v>
      </c>
    </row>
    <row r="8" spans="1:3" ht="18.75" customHeight="1">
      <c r="A8" s="3" t="s">
        <v>22</v>
      </c>
      <c r="B8" s="16">
        <v>32384</v>
      </c>
      <c r="C8" s="16">
        <v>230</v>
      </c>
    </row>
    <row r="9" spans="1:3" ht="18" customHeight="1">
      <c r="A9" s="1" t="s">
        <v>2</v>
      </c>
      <c r="B9" s="17">
        <v>15368</v>
      </c>
      <c r="C9" s="17">
        <v>4562</v>
      </c>
    </row>
    <row r="10" spans="1:3" ht="15.75" customHeight="1">
      <c r="A10" s="1" t="s">
        <v>3</v>
      </c>
      <c r="B10" s="17">
        <v>7400</v>
      </c>
      <c r="C10" s="17">
        <v>347</v>
      </c>
    </row>
    <row r="11" spans="1:3" ht="33" customHeight="1" hidden="1" outlineLevel="1">
      <c r="A11" s="4"/>
      <c r="B11" s="17"/>
      <c r="C11" s="17"/>
    </row>
    <row r="12" spans="1:9" ht="16.5" customHeight="1" collapsed="1">
      <c r="A12" s="4" t="s">
        <v>30</v>
      </c>
      <c r="B12" s="17">
        <v>116850</v>
      </c>
      <c r="C12" s="17">
        <v>2987</v>
      </c>
      <c r="G12" s="22"/>
      <c r="H12" s="22"/>
      <c r="I12" s="22"/>
    </row>
    <row r="13" spans="1:3" ht="46.5" customHeight="1">
      <c r="A13" s="4" t="s">
        <v>4</v>
      </c>
      <c r="B13" s="17">
        <v>31827</v>
      </c>
      <c r="C13" s="17">
        <v>2504</v>
      </c>
    </row>
    <row r="14" spans="1:3" ht="18.75" customHeight="1">
      <c r="A14" s="4" t="s">
        <v>19</v>
      </c>
      <c r="B14" s="17">
        <v>40920</v>
      </c>
      <c r="C14" s="17">
        <v>-5</v>
      </c>
    </row>
    <row r="15" spans="1:3" ht="30" customHeight="1">
      <c r="A15" s="4" t="s">
        <v>5</v>
      </c>
      <c r="B15" s="17">
        <v>54313</v>
      </c>
      <c r="C15" s="17">
        <v>2201</v>
      </c>
    </row>
    <row r="16" spans="1:3" ht="29.25" customHeight="1">
      <c r="A16" s="4" t="s">
        <v>6</v>
      </c>
      <c r="B16" s="17">
        <v>12280</v>
      </c>
      <c r="C16" s="17">
        <v>370</v>
      </c>
    </row>
    <row r="17" spans="1:3" ht="20.25" customHeight="1">
      <c r="A17" s="4" t="s">
        <v>17</v>
      </c>
      <c r="B17" s="17">
        <v>1730</v>
      </c>
      <c r="C17" s="17">
        <v>45</v>
      </c>
    </row>
    <row r="18" spans="1:3" ht="16.5" customHeight="1">
      <c r="A18" s="1" t="s">
        <v>21</v>
      </c>
      <c r="B18" s="17">
        <v>4378</v>
      </c>
      <c r="C18" s="17">
        <v>197</v>
      </c>
    </row>
    <row r="19" spans="1:3" ht="18.75" customHeight="1">
      <c r="A19" s="5" t="s">
        <v>26</v>
      </c>
      <c r="B19" s="18">
        <v>1124263</v>
      </c>
      <c r="C19" s="18">
        <v>40817</v>
      </c>
    </row>
    <row r="20" spans="1:3" ht="63" customHeight="1">
      <c r="A20" s="13" t="s">
        <v>31</v>
      </c>
      <c r="B20" s="18">
        <v>0</v>
      </c>
      <c r="C20" s="18">
        <v>110</v>
      </c>
    </row>
    <row r="21" spans="1:3" ht="50.25" customHeight="1">
      <c r="A21" s="2" t="s">
        <v>23</v>
      </c>
      <c r="B21" s="19">
        <v>0</v>
      </c>
      <c r="C21" s="18">
        <v>-26232</v>
      </c>
    </row>
    <row r="22" spans="1:3" ht="19.5" customHeight="1">
      <c r="A22" s="5" t="s">
        <v>7</v>
      </c>
      <c r="B22" s="18">
        <f>B6+B19</f>
        <v>1756895</v>
      </c>
      <c r="C22" s="18">
        <f>C6+C19+C21+C20</f>
        <v>42994</v>
      </c>
    </row>
    <row r="23" spans="1:3" ht="19.5" customHeight="1">
      <c r="A23" s="12" t="s">
        <v>27</v>
      </c>
      <c r="B23" s="20"/>
      <c r="C23" s="20"/>
    </row>
    <row r="24" spans="1:3" ht="20.25" customHeight="1">
      <c r="A24" s="1" t="s">
        <v>8</v>
      </c>
      <c r="B24" s="20">
        <v>181799</v>
      </c>
      <c r="C24" s="20">
        <v>7638</v>
      </c>
    </row>
    <row r="25" spans="1:3" ht="21" customHeight="1">
      <c r="A25" s="4" t="s">
        <v>9</v>
      </c>
      <c r="B25" s="20">
        <v>2164</v>
      </c>
      <c r="C25" s="20">
        <v>0</v>
      </c>
    </row>
    <row r="26" spans="1:3" ht="33.75" customHeight="1">
      <c r="A26" s="4" t="s">
        <v>10</v>
      </c>
      <c r="B26" s="20">
        <v>303</v>
      </c>
      <c r="C26" s="20">
        <v>0</v>
      </c>
    </row>
    <row r="27" spans="1:3" ht="19.5" customHeight="1">
      <c r="A27" s="1" t="s">
        <v>18</v>
      </c>
      <c r="B27" s="20">
        <v>54842</v>
      </c>
      <c r="C27" s="20">
        <v>195</v>
      </c>
    </row>
    <row r="28" spans="1:3" ht="21.75" customHeight="1">
      <c r="A28" s="1" t="s">
        <v>11</v>
      </c>
      <c r="B28" s="20">
        <v>177580</v>
      </c>
      <c r="C28" s="20">
        <v>3119</v>
      </c>
    </row>
    <row r="29" spans="1:3" ht="23.25" customHeight="1">
      <c r="A29" s="1" t="s">
        <v>12</v>
      </c>
      <c r="B29" s="20">
        <v>1165623</v>
      </c>
      <c r="C29" s="20">
        <v>54490</v>
      </c>
    </row>
    <row r="30" spans="1:3" ht="31.5" customHeight="1">
      <c r="A30" s="4" t="s">
        <v>29</v>
      </c>
      <c r="B30" s="20">
        <v>101315</v>
      </c>
      <c r="C30" s="20">
        <v>4881</v>
      </c>
    </row>
    <row r="31" spans="1:3" ht="18.75" customHeight="1">
      <c r="A31" s="1" t="s">
        <v>13</v>
      </c>
      <c r="B31" s="20">
        <v>43876</v>
      </c>
      <c r="C31" s="20">
        <v>2296</v>
      </c>
    </row>
    <row r="32" spans="1:3" ht="18" customHeight="1">
      <c r="A32" s="1" t="s">
        <v>14</v>
      </c>
      <c r="B32" s="20">
        <v>55825</v>
      </c>
      <c r="C32" s="20">
        <v>2358</v>
      </c>
    </row>
    <row r="33" spans="1:3" ht="29.25" customHeight="1" collapsed="1">
      <c r="A33" s="4" t="s">
        <v>15</v>
      </c>
      <c r="B33" s="20">
        <v>27</v>
      </c>
      <c r="C33" s="20">
        <v>0</v>
      </c>
    </row>
    <row r="34" spans="1:3" ht="21" customHeight="1">
      <c r="A34" s="5" t="s">
        <v>16</v>
      </c>
      <c r="B34" s="18">
        <f>B24+B25+B26+B27+B28+B29+B30+B31+B32+B33</f>
        <v>1783354</v>
      </c>
      <c r="C34" s="18">
        <f>C24+C25+C26+C27+C28+C29+C30+C31+C32+C33</f>
        <v>74977</v>
      </c>
    </row>
    <row r="35" spans="1:3" ht="31.5" customHeight="1">
      <c r="A35" s="2" t="s">
        <v>28</v>
      </c>
      <c r="B35" s="14">
        <f>B22-B34</f>
        <v>-26459</v>
      </c>
      <c r="C35" s="14">
        <f>C22-C34</f>
        <v>-31983</v>
      </c>
    </row>
    <row r="37" spans="1:3" ht="15.75">
      <c r="A37" s="29"/>
      <c r="B37" s="29"/>
      <c r="C37" s="29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7">
    <mergeCell ref="A38:C38"/>
    <mergeCell ref="G12:I12"/>
    <mergeCell ref="A1:C1"/>
    <mergeCell ref="A2:C2"/>
    <mergeCell ref="A3:A4"/>
    <mergeCell ref="C3:C4"/>
    <mergeCell ref="A37:C3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2021-02-10T10:12:54Z</cp:lastPrinted>
  <dcterms:created xsi:type="dcterms:W3CDTF">2007-11-16T11:21:07Z</dcterms:created>
  <dcterms:modified xsi:type="dcterms:W3CDTF">2021-02-10T10:28:24Z</dcterms:modified>
  <cp:category/>
  <cp:version/>
  <cp:contentType/>
  <cp:contentStatus/>
</cp:coreProperties>
</file>