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<sst xmlns="http://schemas.openxmlformats.org/spreadsheetml/2006/main" count="35" uniqueCount="35">
  <si>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</si>
  <si>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</si>
  <si>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</si>
  <si>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</si>
  <si>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</si>
  <si>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</si>
  <si>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</si>
  <si>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</si>
  <si>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</si>
  <si>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</si>
  <si>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</si>
  <si>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</si>
  <si>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</si>
  <si>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</si>
  <si>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</si>
  <si>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</si>
  <si>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</si>
  <si>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</si>
  <si>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</si>
  <si>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</si>
  <si>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</si>
  <si>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</si>
  <si>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</si>
  <si>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</si>
  <si>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</si>
  <si>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</si>
  <si>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</si>
  <si>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</si>
  <si>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</si>
  <si>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</si>
  <si>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</si>
  <si>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</si>
  <si>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2022 год</t>
  </si>
  <si>
    <t xml:space="preserve">Исполнение консолидированного бюджета Семилукского муниципального района                                      на 01.03.2022 года  </t>
  </si>
  <si>
    <t>Исполнено на 01.03.2022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</si>
</sst>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G26" sqref="G26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32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700985</v>
      </c>
      <c r="C6" s="15">
        <f>C7+C8+C9+C10+C12+C13+C14+C15+C16+C17+C18+C11</f>
        <v>94191</v>
      </c>
    </row>
    <row r="7" spans="1:3" ht="18.75" customHeight="1">
      <c r="A7" s="3" t="s">
        <v>1</v>
      </c>
      <c r="B7" s="16">
        <v>367322</v>
      </c>
      <c r="C7" s="16">
        <v>50848</v>
      </c>
    </row>
    <row r="8" spans="1:3" ht="18.75" customHeight="1">
      <c r="A8" s="3" t="s">
        <v>22</v>
      </c>
      <c r="B8" s="16">
        <v>35551</v>
      </c>
      <c r="C8" s="16">
        <v>3330</v>
      </c>
    </row>
    <row r="9" spans="1:3" ht="18" customHeight="1">
      <c r="A9" s="1" t="s">
        <v>2</v>
      </c>
      <c r="B9" s="17">
        <v>25031</v>
      </c>
      <c r="C9" s="17">
        <v>2886</v>
      </c>
    </row>
    <row r="10" spans="1:3" ht="15.75" customHeight="1">
      <c r="A10" s="1" t="s">
        <v>3</v>
      </c>
      <c r="B10" s="17">
        <v>6700</v>
      </c>
      <c r="C10" s="17">
        <v>964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116909</v>
      </c>
      <c r="C12" s="17">
        <v>10865</v>
      </c>
      <c r="G12" s="22"/>
      <c r="H12" s="22"/>
      <c r="I12" s="22"/>
    </row>
    <row r="13" spans="1:3" ht="46.5" customHeight="1">
      <c r="A13" s="4" t="s">
        <v>4</v>
      </c>
      <c r="B13" s="17">
        <v>34351</v>
      </c>
      <c r="C13" s="17">
        <v>5145</v>
      </c>
    </row>
    <row r="14" spans="1:3" ht="18.75" customHeight="1">
      <c r="A14" s="4" t="s">
        <v>19</v>
      </c>
      <c r="B14" s="17">
        <v>44890</v>
      </c>
      <c r="C14" s="17">
        <v>10626</v>
      </c>
    </row>
    <row r="15" spans="1:3" ht="30" customHeight="1">
      <c r="A15" s="4" t="s">
        <v>5</v>
      </c>
      <c r="B15" s="17">
        <v>56512</v>
      </c>
      <c r="C15" s="17">
        <v>8138</v>
      </c>
    </row>
    <row r="16" spans="1:3" ht="29.25" customHeight="1">
      <c r="A16" s="4" t="s">
        <v>6</v>
      </c>
      <c r="B16" s="17">
        <v>6600</v>
      </c>
      <c r="C16" s="17">
        <v>704</v>
      </c>
    </row>
    <row r="17" spans="1:3" ht="18" customHeight="1">
      <c r="A17" s="4" t="s">
        <v>17</v>
      </c>
      <c r="B17" s="17">
        <v>1412</v>
      </c>
      <c r="C17" s="17">
        <v>94</v>
      </c>
    </row>
    <row r="18" spans="1:3" ht="16.5" customHeight="1">
      <c r="A18" s="1" t="s">
        <v>21</v>
      </c>
      <c r="B18" s="17">
        <v>5707</v>
      </c>
      <c r="C18" s="17">
        <v>591</v>
      </c>
    </row>
    <row r="19" spans="1:3" ht="18.75" customHeight="1">
      <c r="A19" s="5" t="s">
        <v>26</v>
      </c>
      <c r="B19" s="15">
        <v>1592052</v>
      </c>
      <c r="C19" s="15">
        <v>123909</v>
      </c>
    </row>
    <row r="20" spans="1:3" ht="63" customHeight="1">
      <c r="A20" s="13" t="s">
        <v>30</v>
      </c>
      <c r="B20" s="15">
        <v>0</v>
      </c>
      <c r="C20" s="15">
        <v>0</v>
      </c>
    </row>
    <row r="21" spans="1:3" ht="50.25" customHeight="1">
      <c r="A21" s="2" t="s">
        <v>23</v>
      </c>
      <c r="B21" s="18">
        <v>0</v>
      </c>
      <c r="C21" s="15">
        <v>-2273</v>
      </c>
    </row>
    <row r="22" spans="1:3" ht="19.5" customHeight="1">
      <c r="A22" s="5" t="s">
        <v>7</v>
      </c>
      <c r="B22" s="15">
        <f>B6+B19</f>
        <v>2293037</v>
      </c>
      <c r="C22" s="15">
        <f>C6+C19+C21+C20</f>
        <v>215827</v>
      </c>
    </row>
    <row r="23" spans="1:3" ht="19.5" customHeight="1">
      <c r="A23" s="12" t="s">
        <v>27</v>
      </c>
      <c r="B23" s="17"/>
      <c r="C23" s="17"/>
    </row>
    <row r="24" spans="1:3" ht="18" customHeight="1">
      <c r="A24" s="1" t="s">
        <v>8</v>
      </c>
      <c r="B24" s="17">
        <v>200588</v>
      </c>
      <c r="C24" s="17">
        <v>23489</v>
      </c>
    </row>
    <row r="25" spans="1:3" ht="19.5" customHeight="1">
      <c r="A25" s="4" t="s">
        <v>9</v>
      </c>
      <c r="B25" s="17">
        <v>2201</v>
      </c>
      <c r="C25" s="17">
        <v>189</v>
      </c>
    </row>
    <row r="26" spans="1:3" ht="33.75" customHeight="1">
      <c r="A26" s="4" t="s">
        <v>10</v>
      </c>
      <c r="B26" s="17">
        <v>693</v>
      </c>
      <c r="C26" s="17">
        <v>3</v>
      </c>
    </row>
    <row r="27" spans="1:3" ht="19.5" customHeight="1">
      <c r="A27" s="1" t="s">
        <v>18</v>
      </c>
      <c r="B27" s="17">
        <v>163550</v>
      </c>
      <c r="C27" s="17">
        <v>7358</v>
      </c>
    </row>
    <row r="28" spans="1:3" ht="21.75" customHeight="1">
      <c r="A28" s="1" t="s">
        <v>11</v>
      </c>
      <c r="B28" s="17">
        <v>708165</v>
      </c>
      <c r="C28" s="17">
        <v>13207</v>
      </c>
    </row>
    <row r="29" spans="1:3" ht="23.25" customHeight="1">
      <c r="A29" s="1" t="s">
        <v>12</v>
      </c>
      <c r="B29" s="17">
        <v>1035831</v>
      </c>
      <c r="C29" s="17">
        <v>114225</v>
      </c>
    </row>
    <row r="30" spans="1:3" ht="23.25" customHeight="1">
      <c r="A30" s="4" t="s">
        <v>31</v>
      </c>
      <c r="B30" s="17">
        <v>142753</v>
      </c>
      <c r="C30" s="17">
        <v>14654</v>
      </c>
    </row>
    <row r="31" spans="1:3" ht="18.75" customHeight="1">
      <c r="A31" s="1" t="s">
        <v>13</v>
      </c>
      <c r="B31" s="17">
        <v>40709</v>
      </c>
      <c r="C31" s="17">
        <v>12635</v>
      </c>
    </row>
    <row r="32" spans="1:3" ht="18" customHeight="1">
      <c r="A32" s="1" t="s">
        <v>14</v>
      </c>
      <c r="B32" s="17">
        <v>43451</v>
      </c>
      <c r="C32" s="17">
        <v>5177</v>
      </c>
    </row>
    <row r="33" spans="1:3" ht="33.75" customHeight="1" collapsed="1">
      <c r="A33" s="4" t="s">
        <v>15</v>
      </c>
      <c r="B33" s="17">
        <v>22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2337963</v>
      </c>
      <c r="C34" s="15">
        <f>C24+C25+C26+C27+C28+C29+C30+C31+C32+C33</f>
        <v>190937</v>
      </c>
    </row>
    <row r="35" spans="1:3" ht="31.5" customHeight="1">
      <c r="A35" s="2" t="s">
        <v>28</v>
      </c>
      <c r="B35" s="19">
        <f>B22-B34</f>
        <v>-44926</v>
      </c>
      <c r="C35" s="19">
        <f>C22-C34</f>
        <v>24890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2021-11-18T06:51:49Z</cp:lastPrinted>
  <dcterms:created xsi:type="dcterms:W3CDTF">2007-11-16T11:21:07Z</dcterms:created>
  <dcterms:modified xsi:type="dcterms:W3CDTF">2022-03-11T12:19:38Z</dcterms:modified>
  <cp:category/>
  <cp:version/>
  <cp:contentType/>
  <cp:contentStatus/>
</cp:coreProperties>
</file>