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<sst xmlns="http://schemas.openxmlformats.org/spreadsheetml/2006/main" count="37" uniqueCount="37">
  <si>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</si>
  <si>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</si>
  <si>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</si>
  <si>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</si>
  <si>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</si>
  <si>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</si>
  <si>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</si>
  <si>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</si>
  <si>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</si>
  <si>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</si>
  <si>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</si>
  <si>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</si>
  <si>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</si>
  <si>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</si>
  <si>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</si>
  <si>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</si>
  <si>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</si>
  <si>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</si>
  <si>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</si>
  <si>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</si>
  <si>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</si>
  <si>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</si>
  <si>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</si>
  <si>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</si>
  <si>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</si>
  <si>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</si>
  <si>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</si>
  <si>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</si>
  <si>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</si>
  <si>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</si>
  <si>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Культура,  кинематография</t>
  </si>
  <si>
    <t xml:space="preserve">                                                                               с начала  отчетного года, (в тыс. руб.)                                                        </t>
  </si>
  <si>
    <t>Охрана окружающей среды</t>
  </si>
  <si>
    <t>Перечисления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несвоевременноое осуществление такого возврата и процентов, начисленных на излишне взысканных сумм</t>
  </si>
  <si>
    <t xml:space="preserve">Исполнение консолидированного бюджета Семилукского муниципального района                                      на 01.04.2024 года  </t>
  </si>
  <si>
    <t>Назначено                     на 01.04.2024г</t>
  </si>
  <si>
    <t>Исполнено                   на 01.04.2024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</si>
</sst>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6">
      <selection activeCell="G13" sqref="F13:G13"/>
    </sheetView>
  </sheetViews>
  <sheetFormatPr defaultColWidth="9.00390625" defaultRowHeight="12.75" outlineLevelRow="1"/>
  <cols>
    <col min="1" max="1" width="53.00390625" style="0" customWidth="1"/>
    <col min="2" max="2" width="19.25390625" style="0" customWidth="1"/>
    <col min="3" max="3" width="16.875" style="0" customWidth="1"/>
  </cols>
  <sheetData>
    <row r="1" spans="1:3" ht="33" customHeight="1">
      <c r="A1" s="18" t="s">
        <v>34</v>
      </c>
      <c r="B1" s="18"/>
      <c r="C1" s="18"/>
    </row>
    <row r="2" spans="1:3" ht="17.25" customHeight="1">
      <c r="A2" s="19" t="s">
        <v>31</v>
      </c>
      <c r="B2" s="19"/>
      <c r="C2" s="19"/>
    </row>
    <row r="3" spans="1:3" ht="31.5" customHeight="1">
      <c r="A3" s="20" t="s">
        <v>0</v>
      </c>
      <c r="B3" s="2" t="s">
        <v>35</v>
      </c>
      <c r="C3" s="22" t="s">
        <v>36</v>
      </c>
    </row>
    <row r="4" spans="1:3" ht="3" customHeight="1" hidden="1">
      <c r="A4" s="21"/>
      <c r="B4" s="3"/>
      <c r="C4" s="23"/>
    </row>
    <row r="5" spans="1:3" ht="15.75" customHeight="1">
      <c r="A5" s="6" t="s">
        <v>24</v>
      </c>
      <c r="B5" s="4"/>
      <c r="C5" s="4"/>
    </row>
    <row r="6" spans="1:3" ht="18.75" customHeight="1">
      <c r="A6" s="7" t="s">
        <v>20</v>
      </c>
      <c r="B6" s="14">
        <f>B7+B8+B9+B10+B12+B13+B14+B15+B16+B17+B18</f>
        <v>956079</v>
      </c>
      <c r="C6" s="14">
        <f>C7+C8+C9+C10+C12+C13+C14+C15+C16+C17+C18+C11</f>
        <v>232069</v>
      </c>
    </row>
    <row r="7" spans="1:3" ht="18.75" customHeight="1">
      <c r="A7" s="8" t="s">
        <v>1</v>
      </c>
      <c r="B7" s="15">
        <v>557960</v>
      </c>
      <c r="C7" s="15">
        <v>104459</v>
      </c>
    </row>
    <row r="8" spans="1:3" ht="18.75" customHeight="1">
      <c r="A8" s="8" t="s">
        <v>22</v>
      </c>
      <c r="B8" s="15">
        <v>46625</v>
      </c>
      <c r="C8" s="15">
        <v>11857</v>
      </c>
    </row>
    <row r="9" spans="1:3" ht="18" customHeight="1">
      <c r="A9" s="9" t="s">
        <v>2</v>
      </c>
      <c r="B9" s="16">
        <v>29973</v>
      </c>
      <c r="C9" s="16">
        <v>10677</v>
      </c>
    </row>
    <row r="10" spans="1:3" ht="15.75" customHeight="1">
      <c r="A10" s="9" t="s">
        <v>3</v>
      </c>
      <c r="B10" s="16">
        <v>7504</v>
      </c>
      <c r="C10" s="16">
        <v>1683</v>
      </c>
    </row>
    <row r="11" spans="1:3" ht="33" customHeight="1" hidden="1" outlineLevel="1">
      <c r="A11" s="10"/>
      <c r="B11" s="16"/>
      <c r="C11" s="16"/>
    </row>
    <row r="12" spans="1:9" ht="16.5" customHeight="1" collapsed="1">
      <c r="A12" s="10" t="s">
        <v>28</v>
      </c>
      <c r="B12" s="16">
        <v>134048</v>
      </c>
      <c r="C12" s="16">
        <v>25385</v>
      </c>
      <c r="G12" s="17"/>
      <c r="H12" s="17"/>
      <c r="I12" s="17"/>
    </row>
    <row r="13" spans="1:3" ht="46.5" customHeight="1">
      <c r="A13" s="10" t="s">
        <v>4</v>
      </c>
      <c r="B13" s="16">
        <v>40598</v>
      </c>
      <c r="C13" s="16">
        <v>8466</v>
      </c>
    </row>
    <row r="14" spans="1:3" ht="18.75" customHeight="1">
      <c r="A14" s="10" t="s">
        <v>19</v>
      </c>
      <c r="B14" s="16">
        <v>58450</v>
      </c>
      <c r="C14" s="16">
        <v>46058</v>
      </c>
    </row>
    <row r="15" spans="1:3" ht="30" customHeight="1">
      <c r="A15" s="10" t="s">
        <v>5</v>
      </c>
      <c r="B15" s="16">
        <v>74211</v>
      </c>
      <c r="C15" s="16">
        <v>15931</v>
      </c>
    </row>
    <row r="16" spans="1:3" ht="29.25" customHeight="1">
      <c r="A16" s="10" t="s">
        <v>6</v>
      </c>
      <c r="B16" s="16">
        <v>0</v>
      </c>
      <c r="C16" s="16">
        <v>2534</v>
      </c>
    </row>
    <row r="17" spans="1:3" ht="18" customHeight="1">
      <c r="A17" s="10" t="s">
        <v>17</v>
      </c>
      <c r="B17" s="16">
        <v>2241</v>
      </c>
      <c r="C17" s="16">
        <v>3053</v>
      </c>
    </row>
    <row r="18" spans="1:3" ht="16.5" customHeight="1">
      <c r="A18" s="9" t="s">
        <v>21</v>
      </c>
      <c r="B18" s="16">
        <v>4469</v>
      </c>
      <c r="C18" s="16">
        <v>1966</v>
      </c>
    </row>
    <row r="19" spans="1:3" ht="18.75" customHeight="1">
      <c r="A19" s="11" t="s">
        <v>25</v>
      </c>
      <c r="B19" s="14">
        <v>2820690</v>
      </c>
      <c r="C19" s="14">
        <v>1642250</v>
      </c>
    </row>
    <row r="20" spans="1:3" ht="112.5" customHeight="1">
      <c r="A20" s="12" t="s">
        <v>33</v>
      </c>
      <c r="B20" s="26">
        <v>0</v>
      </c>
      <c r="C20" s="26">
        <v>-98</v>
      </c>
    </row>
    <row r="21" spans="1:3" ht="63" customHeight="1" hidden="1" outlineLevel="1">
      <c r="A21" s="13" t="s">
        <v>29</v>
      </c>
      <c r="B21" s="14">
        <v>0</v>
      </c>
      <c r="C21" s="14">
        <v>0</v>
      </c>
    </row>
    <row r="22" spans="1:3" ht="50.25" customHeight="1" collapsed="1">
      <c r="A22" s="12" t="s">
        <v>23</v>
      </c>
      <c r="B22" s="27">
        <v>0</v>
      </c>
      <c r="C22" s="14">
        <v>-3886</v>
      </c>
    </row>
    <row r="23" spans="1:3" ht="19.5" customHeight="1">
      <c r="A23" s="11" t="s">
        <v>7</v>
      </c>
      <c r="B23" s="14">
        <f>B6+B19</f>
        <v>3776769</v>
      </c>
      <c r="C23" s="14">
        <f>C6+C19+C22+C21+C20</f>
        <v>1870335</v>
      </c>
    </row>
    <row r="24" spans="1:3" ht="15.75" customHeight="1">
      <c r="A24" s="6" t="s">
        <v>26</v>
      </c>
      <c r="B24" s="16"/>
      <c r="C24" s="16"/>
    </row>
    <row r="25" spans="1:3" ht="18" customHeight="1">
      <c r="A25" s="9" t="s">
        <v>8</v>
      </c>
      <c r="B25" s="16">
        <v>247108</v>
      </c>
      <c r="C25" s="16">
        <v>53990</v>
      </c>
    </row>
    <row r="26" spans="1:3" ht="15.75" customHeight="1">
      <c r="A26" s="10" t="s">
        <v>9</v>
      </c>
      <c r="B26" s="16">
        <v>3080</v>
      </c>
      <c r="C26" s="16">
        <v>688</v>
      </c>
    </row>
    <row r="27" spans="1:3" ht="30" customHeight="1">
      <c r="A27" s="10" t="s">
        <v>10</v>
      </c>
      <c r="B27" s="16">
        <v>2387</v>
      </c>
      <c r="C27" s="16">
        <v>4</v>
      </c>
    </row>
    <row r="28" spans="1:3" ht="19.5" customHeight="1">
      <c r="A28" s="9" t="s">
        <v>18</v>
      </c>
      <c r="B28" s="16">
        <v>442526</v>
      </c>
      <c r="C28" s="16">
        <v>10665</v>
      </c>
    </row>
    <row r="29" spans="1:3" ht="16.5" customHeight="1">
      <c r="A29" s="9" t="s">
        <v>11</v>
      </c>
      <c r="B29" s="16">
        <v>215598</v>
      </c>
      <c r="C29" s="16">
        <v>30554</v>
      </c>
    </row>
    <row r="30" spans="1:3" ht="16.5" customHeight="1">
      <c r="A30" s="9" t="s">
        <v>32</v>
      </c>
      <c r="B30" s="16">
        <v>58450</v>
      </c>
      <c r="C30" s="16">
        <v>0</v>
      </c>
    </row>
    <row r="31" spans="1:3" ht="17.25" customHeight="1">
      <c r="A31" s="9" t="s">
        <v>12</v>
      </c>
      <c r="B31" s="16">
        <v>2683380</v>
      </c>
      <c r="C31" s="16">
        <v>1674771</v>
      </c>
    </row>
    <row r="32" spans="1:3" ht="19.5" customHeight="1">
      <c r="A32" s="10" t="s">
        <v>30</v>
      </c>
      <c r="B32" s="16">
        <v>172080</v>
      </c>
      <c r="C32" s="16">
        <v>36206</v>
      </c>
    </row>
    <row r="33" spans="1:3" ht="18.75" customHeight="1">
      <c r="A33" s="9" t="s">
        <v>13</v>
      </c>
      <c r="B33" s="16">
        <v>48586</v>
      </c>
      <c r="C33" s="16">
        <v>16932</v>
      </c>
    </row>
    <row r="34" spans="1:3" ht="18" customHeight="1">
      <c r="A34" s="9" t="s">
        <v>14</v>
      </c>
      <c r="B34" s="16">
        <v>61529</v>
      </c>
      <c r="C34" s="16">
        <v>12091</v>
      </c>
    </row>
    <row r="35" spans="1:3" ht="33.75" customHeight="1" collapsed="1">
      <c r="A35" s="10" t="s">
        <v>15</v>
      </c>
      <c r="B35" s="16">
        <v>13</v>
      </c>
      <c r="C35" s="16">
        <v>0</v>
      </c>
    </row>
    <row r="36" spans="1:3" ht="15" customHeight="1">
      <c r="A36" s="11" t="s">
        <v>16</v>
      </c>
      <c r="B36" s="14">
        <f>B25+B26+B27+B28+B29+B31+B32+B33+B34+B35+B30</f>
        <v>3934737</v>
      </c>
      <c r="C36" s="14">
        <f>C25+C26+C27+C28+C29+C31+C32+C33+C34+C35+C30</f>
        <v>1835901</v>
      </c>
    </row>
    <row r="37" spans="1:3" ht="31.5" customHeight="1">
      <c r="A37" s="12" t="s">
        <v>27</v>
      </c>
      <c r="B37" s="26">
        <f>B23-B36</f>
        <v>-157968</v>
      </c>
      <c r="C37" s="26">
        <f>C23-C36</f>
        <v>34434</v>
      </c>
    </row>
    <row r="39" spans="1:3" ht="15.75">
      <c r="A39" s="24"/>
      <c r="B39" s="25"/>
      <c r="C39" s="25"/>
    </row>
    <row r="40" spans="1:3" ht="15.75">
      <c r="A40" s="5"/>
      <c r="B40" s="5"/>
      <c r="C40" s="5"/>
    </row>
    <row r="41" spans="1:3" ht="15.75">
      <c r="A41" s="1"/>
      <c r="B41" s="1"/>
      <c r="C41" s="1"/>
    </row>
  </sheetData>
  <sheetProtection/>
  <mergeCells count="6">
    <mergeCell ref="G12:I12"/>
    <mergeCell ref="A1:C1"/>
    <mergeCell ref="A2:C2"/>
    <mergeCell ref="A3:A4"/>
    <mergeCell ref="C3:C4"/>
    <mergeCell ref="A39:C39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bud1</cp:lastModifiedBy>
  <cp:lastPrinted>2024-04-09T12:42:57Z</cp:lastPrinted>
  <dcterms:created xsi:type="dcterms:W3CDTF">2007-11-16T11:21:07Z</dcterms:created>
  <dcterms:modified xsi:type="dcterms:W3CDTF">2024-04-09T12:43:44Z</dcterms:modified>
  <cp:category/>
  <cp:version/>
  <cp:contentType/>
  <cp:contentStatus/>
</cp:coreProperties>
</file>