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activeTab="0"/>
  </bookViews>
  <sheets>
    <sheet name="консол.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<sst xmlns="http://schemas.openxmlformats.org/spreadsheetml/2006/main" count="35" uniqueCount="35">
  <si>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</si>
  <si>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</si>
  <si>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</si>
  <si>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</si>
  <si>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</si>
  <si>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</si>
  <si>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</si>
  <si>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</si>
  <si>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</si>
  <si>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</si>
  <si>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</si>
  <si>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</si>
  <si>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</si>
  <si>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</si>
  <si>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</si>
  <si>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</si>
  <si>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</si>
  <si>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</si>
  <si>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</si>
  <si>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</si>
  <si>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</si>
  <si>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</si>
  <si>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</si>
  <si>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</si>
  <si>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</si>
  <si>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</si>
  <si>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</si>
  <si>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</si>
  <si>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Налоги на имущество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</si>
  <si>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</si>
  <si>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</si>
  <si>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>Назначено на 2022 год</t>
  </si>
  <si>
    <t xml:space="preserve">                                                                               с начала  отчетного года, (в тыс. руб.)                                                        </t>
  </si>
  <si>
    <t xml:space="preserve">Исполнение консолидированного бюджета Семилукского муниципального района                                      на 01.06.2022 года  </t>
  </si>
  <si>
    <t>Исполнено на 01.06.2022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</si>
</sst>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C35" sqref="C35"/>
    </sheetView>
  </sheetViews>
  <sheetFormatPr defaultColWidth="9.00390625" defaultRowHeight="12.75" outlineLevelRow="1"/>
  <cols>
    <col min="1" max="1" width="53.00390625" style="0" customWidth="1"/>
    <col min="2" max="2" width="19.25390625" style="0" customWidth="1"/>
    <col min="3" max="3" width="16.875" style="0" customWidth="1"/>
  </cols>
  <sheetData>
    <row r="1" spans="1:3" ht="33" customHeight="1">
      <c r="A1" s="23" t="s">
        <v>33</v>
      </c>
      <c r="B1" s="23"/>
      <c r="C1" s="23"/>
    </row>
    <row r="2" spans="1:3" ht="17.25" customHeight="1">
      <c r="A2" s="24" t="s">
        <v>32</v>
      </c>
      <c r="B2" s="24"/>
      <c r="C2" s="24"/>
    </row>
    <row r="3" spans="1:3" ht="33" customHeight="1">
      <c r="A3" s="25" t="s">
        <v>0</v>
      </c>
      <c r="B3" s="8" t="s">
        <v>31</v>
      </c>
      <c r="C3" s="27" t="s">
        <v>34</v>
      </c>
    </row>
    <row r="4" spans="1:3" ht="3" customHeight="1">
      <c r="A4" s="26"/>
      <c r="B4" s="9"/>
      <c r="C4" s="28"/>
    </row>
    <row r="5" spans="1:3" ht="18" customHeight="1">
      <c r="A5" s="12" t="s">
        <v>24</v>
      </c>
      <c r="B5" s="10"/>
      <c r="C5" s="11"/>
    </row>
    <row r="6" spans="1:3" ht="18.75" customHeight="1">
      <c r="A6" s="7" t="s">
        <v>20</v>
      </c>
      <c r="B6" s="15">
        <f>B7+B8+B9+B10+B12+B13+B14+B15+B16+B17+B18</f>
        <v>702215</v>
      </c>
      <c r="C6" s="15">
        <f>C7+C8+C9+C10+C12+C13+C14+C15+C16+C17+C18+C11</f>
        <v>319238</v>
      </c>
    </row>
    <row r="7" spans="1:3" ht="18.75" customHeight="1">
      <c r="A7" s="3" t="s">
        <v>1</v>
      </c>
      <c r="B7" s="16">
        <v>367322</v>
      </c>
      <c r="C7" s="16">
        <v>137207</v>
      </c>
    </row>
    <row r="8" spans="1:3" ht="18.75" customHeight="1">
      <c r="A8" s="3" t="s">
        <v>22</v>
      </c>
      <c r="B8" s="16">
        <v>35551</v>
      </c>
      <c r="C8" s="16">
        <v>15885</v>
      </c>
    </row>
    <row r="9" spans="1:3" ht="18" customHeight="1">
      <c r="A9" s="1" t="s">
        <v>2</v>
      </c>
      <c r="B9" s="17">
        <v>25031</v>
      </c>
      <c r="C9" s="17">
        <v>17022</v>
      </c>
    </row>
    <row r="10" spans="1:3" ht="15.75" customHeight="1">
      <c r="A10" s="1" t="s">
        <v>3</v>
      </c>
      <c r="B10" s="17">
        <v>6700</v>
      </c>
      <c r="C10" s="17">
        <v>2809</v>
      </c>
    </row>
    <row r="11" spans="1:3" ht="33" customHeight="1" hidden="1" outlineLevel="1">
      <c r="A11" s="4"/>
      <c r="B11" s="17"/>
      <c r="C11" s="17"/>
    </row>
    <row r="12" spans="1:9" ht="16.5" customHeight="1" collapsed="1">
      <c r="A12" s="4" t="s">
        <v>28</v>
      </c>
      <c r="B12" s="17">
        <v>116909</v>
      </c>
      <c r="C12" s="17">
        <v>42660</v>
      </c>
      <c r="G12" s="22"/>
      <c r="H12" s="22"/>
      <c r="I12" s="22"/>
    </row>
    <row r="13" spans="1:3" ht="46.5" customHeight="1">
      <c r="A13" s="4" t="s">
        <v>4</v>
      </c>
      <c r="B13" s="17">
        <v>34351</v>
      </c>
      <c r="C13" s="17">
        <v>20399</v>
      </c>
    </row>
    <row r="14" spans="1:3" ht="18.75" customHeight="1">
      <c r="A14" s="4" t="s">
        <v>19</v>
      </c>
      <c r="B14" s="17">
        <v>44890</v>
      </c>
      <c r="C14" s="17">
        <v>51677</v>
      </c>
    </row>
    <row r="15" spans="1:3" ht="30" customHeight="1">
      <c r="A15" s="4" t="s">
        <v>5</v>
      </c>
      <c r="B15" s="17">
        <v>56512</v>
      </c>
      <c r="C15" s="17">
        <v>20497</v>
      </c>
    </row>
    <row r="16" spans="1:3" ht="29.25" customHeight="1">
      <c r="A16" s="4" t="s">
        <v>6</v>
      </c>
      <c r="B16" s="17">
        <v>7830</v>
      </c>
      <c r="C16" s="17">
        <v>10565</v>
      </c>
    </row>
    <row r="17" spans="1:3" ht="18" customHeight="1">
      <c r="A17" s="4" t="s">
        <v>17</v>
      </c>
      <c r="B17" s="17">
        <v>1412</v>
      </c>
      <c r="C17" s="17">
        <v>745</v>
      </c>
    </row>
    <row r="18" spans="1:3" ht="16.5" customHeight="1">
      <c r="A18" s="1" t="s">
        <v>21</v>
      </c>
      <c r="B18" s="17">
        <v>5707</v>
      </c>
      <c r="C18" s="17">
        <v>-228</v>
      </c>
    </row>
    <row r="19" spans="1:3" ht="18.75" customHeight="1">
      <c r="A19" s="5" t="s">
        <v>25</v>
      </c>
      <c r="B19" s="15">
        <v>1972719</v>
      </c>
      <c r="C19" s="15">
        <v>416921</v>
      </c>
    </row>
    <row r="20" spans="1:3" ht="63" customHeight="1">
      <c r="A20" s="13" t="s">
        <v>29</v>
      </c>
      <c r="B20" s="15">
        <v>0</v>
      </c>
      <c r="C20" s="15">
        <v>0</v>
      </c>
    </row>
    <row r="21" spans="1:3" ht="50.25" customHeight="1">
      <c r="A21" s="2" t="s">
        <v>23</v>
      </c>
      <c r="B21" s="18">
        <v>0</v>
      </c>
      <c r="C21" s="15">
        <v>-492</v>
      </c>
    </row>
    <row r="22" spans="1:3" ht="19.5" customHeight="1">
      <c r="A22" s="5" t="s">
        <v>7</v>
      </c>
      <c r="B22" s="15">
        <f>B6+B19</f>
        <v>2674934</v>
      </c>
      <c r="C22" s="15">
        <f>C6+C19+C21+C20</f>
        <v>735667</v>
      </c>
    </row>
    <row r="23" spans="1:3" ht="19.5" customHeight="1">
      <c r="A23" s="12" t="s">
        <v>26</v>
      </c>
      <c r="B23" s="17"/>
      <c r="C23" s="17"/>
    </row>
    <row r="24" spans="1:3" ht="18" customHeight="1">
      <c r="A24" s="1" t="s">
        <v>8</v>
      </c>
      <c r="B24" s="17">
        <v>201864</v>
      </c>
      <c r="C24" s="17">
        <v>71749</v>
      </c>
    </row>
    <row r="25" spans="1:3" ht="19.5" customHeight="1">
      <c r="A25" s="4" t="s">
        <v>9</v>
      </c>
      <c r="B25" s="17">
        <v>2201</v>
      </c>
      <c r="C25" s="17">
        <v>789</v>
      </c>
    </row>
    <row r="26" spans="1:3" ht="33.75" customHeight="1">
      <c r="A26" s="4" t="s">
        <v>10</v>
      </c>
      <c r="B26" s="17">
        <v>667</v>
      </c>
      <c r="C26" s="17">
        <v>23</v>
      </c>
    </row>
    <row r="27" spans="1:3" ht="19.5" customHeight="1">
      <c r="A27" s="1" t="s">
        <v>18</v>
      </c>
      <c r="B27" s="17">
        <v>274019</v>
      </c>
      <c r="C27" s="17">
        <v>17263</v>
      </c>
    </row>
    <row r="28" spans="1:3" ht="21.75" customHeight="1">
      <c r="A28" s="1" t="s">
        <v>11</v>
      </c>
      <c r="B28" s="17">
        <v>982267</v>
      </c>
      <c r="C28" s="17">
        <v>120968</v>
      </c>
    </row>
    <row r="29" spans="1:3" ht="23.25" customHeight="1">
      <c r="A29" s="1" t="s">
        <v>12</v>
      </c>
      <c r="B29" s="17">
        <v>1096321</v>
      </c>
      <c r="C29" s="17">
        <v>397649</v>
      </c>
    </row>
    <row r="30" spans="1:3" ht="23.25" customHeight="1">
      <c r="A30" s="4" t="s">
        <v>30</v>
      </c>
      <c r="B30" s="17">
        <v>144508</v>
      </c>
      <c r="C30" s="17">
        <v>47542</v>
      </c>
    </row>
    <row r="31" spans="1:3" ht="18.75" customHeight="1">
      <c r="A31" s="1" t="s">
        <v>13</v>
      </c>
      <c r="B31" s="17">
        <v>42163</v>
      </c>
      <c r="C31" s="17">
        <v>20680</v>
      </c>
    </row>
    <row r="32" spans="1:3" ht="18" customHeight="1">
      <c r="A32" s="1" t="s">
        <v>14</v>
      </c>
      <c r="B32" s="17">
        <v>61725</v>
      </c>
      <c r="C32" s="17">
        <v>14100</v>
      </c>
    </row>
    <row r="33" spans="1:3" ht="33.75" customHeight="1" collapsed="1">
      <c r="A33" s="4" t="s">
        <v>15</v>
      </c>
      <c r="B33" s="17">
        <v>22</v>
      </c>
      <c r="C33" s="17">
        <v>0</v>
      </c>
    </row>
    <row r="34" spans="1:3" ht="21" customHeight="1">
      <c r="A34" s="5" t="s">
        <v>16</v>
      </c>
      <c r="B34" s="15">
        <f>B24+B25+B26+B27+B28+B29+B30+B31+B32+B33</f>
        <v>2805757</v>
      </c>
      <c r="C34" s="15">
        <f>C24+C25+C26+C27+C28+C29+C30+C31+C32+C33</f>
        <v>690763</v>
      </c>
    </row>
    <row r="35" spans="1:3" ht="31.5" customHeight="1">
      <c r="A35" s="2" t="s">
        <v>27</v>
      </c>
      <c r="B35" s="19">
        <f>B22-B34</f>
        <v>-130823</v>
      </c>
      <c r="C35" s="19">
        <f>C22-C34</f>
        <v>44904</v>
      </c>
    </row>
    <row r="37" spans="1:3" ht="15.75">
      <c r="A37" s="20"/>
      <c r="B37" s="14"/>
      <c r="C37" s="14"/>
    </row>
    <row r="38" spans="1:3" ht="15.75">
      <c r="A38" s="21"/>
      <c r="B38" s="21"/>
      <c r="C38" s="21"/>
    </row>
    <row r="39" spans="1:3" ht="15.75">
      <c r="A39" s="6"/>
      <c r="B39" s="6"/>
      <c r="C39" s="6"/>
    </row>
  </sheetData>
  <sheetProtection/>
  <mergeCells count="6">
    <mergeCell ref="A38:C38"/>
    <mergeCell ref="G12:I12"/>
    <mergeCell ref="A1:C1"/>
    <mergeCell ref="A2:C2"/>
    <mergeCell ref="A3:A4"/>
    <mergeCell ref="C3:C4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bud2</cp:lastModifiedBy>
  <cp:lastPrinted>2022-04-12T08:28:11Z</cp:lastPrinted>
  <dcterms:created xsi:type="dcterms:W3CDTF">2007-11-16T11:21:07Z</dcterms:created>
  <dcterms:modified xsi:type="dcterms:W3CDTF">2022-06-09T11:53:55Z</dcterms:modified>
  <cp:category/>
  <cp:version/>
  <cp:contentType/>
  <cp:contentStatus/>
</cp:coreProperties>
</file>