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<sst xmlns="http://schemas.openxmlformats.org/spreadsheetml/2006/main" count="35" uniqueCount="35">
  <si>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</si>
  <si>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</si>
  <si>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</si>
  <si>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</si>
  <si>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</si>
  <si>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</si>
  <si>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</si>
  <si>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</si>
  <si>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</si>
  <si>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</si>
  <si>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</si>
  <si>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</si>
  <si>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</si>
  <si>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</si>
  <si>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</si>
  <si>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</si>
  <si>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</si>
  <si>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</si>
  <si>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</si>
  <si>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</si>
  <si>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</si>
  <si>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</si>
  <si>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</si>
  <si>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</si>
  <si>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</si>
  <si>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</si>
  <si>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</si>
  <si>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</si>
  <si>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</si>
  <si>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</si>
  <si>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</si>
  <si>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</si>
  <si>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</si>
  <si>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консолидированного бюджета Семилукского муниципального района                                      на 01.10.2020 года  </t>
  </si>
  <si>
    <t>Исполнено на 01.10.2020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</si>
</sst>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8">
      <selection activeCell="A39" sqref="A39:C40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1" t="s">
        <v>33</v>
      </c>
      <c r="B1" s="21"/>
      <c r="C1" s="21"/>
    </row>
    <row r="2" spans="1:3" ht="22.5" customHeight="1">
      <c r="A2" s="22" t="s">
        <v>25</v>
      </c>
      <c r="B2" s="22"/>
      <c r="C2" s="22"/>
    </row>
    <row r="3" spans="1:3" ht="33" customHeight="1">
      <c r="A3" s="23" t="s">
        <v>0</v>
      </c>
      <c r="B3" s="8" t="s">
        <v>24</v>
      </c>
      <c r="C3" s="25" t="s">
        <v>34</v>
      </c>
    </row>
    <row r="4" spans="1:3" ht="18" customHeight="1">
      <c r="A4" s="24"/>
      <c r="B4" s="9"/>
      <c r="C4" s="26"/>
    </row>
    <row r="5" spans="1:3" ht="18" customHeight="1">
      <c r="A5" s="12" t="s">
        <v>26</v>
      </c>
      <c r="B5" s="10"/>
      <c r="C5" s="11"/>
    </row>
    <row r="6" spans="1:3" ht="18.75" customHeight="1">
      <c r="A6" s="7" t="s">
        <v>20</v>
      </c>
      <c r="B6" s="13">
        <f>B7+B8+B9+B10+B12+B13+B14+B15+B16+B17+B18</f>
        <v>647086</v>
      </c>
      <c r="C6" s="13">
        <f>C7+C8+C9+C10+C12+C13+C14+C15+C16+C17+C18+C11</f>
        <v>447065</v>
      </c>
    </row>
    <row r="7" spans="1:3" ht="18.75" customHeight="1">
      <c r="A7" s="3" t="s">
        <v>1</v>
      </c>
      <c r="B7" s="14">
        <v>316800</v>
      </c>
      <c r="C7" s="14">
        <v>223303</v>
      </c>
    </row>
    <row r="8" spans="1:3" ht="18.75" customHeight="1">
      <c r="A8" s="3" t="s">
        <v>22</v>
      </c>
      <c r="B8" s="14">
        <v>30867</v>
      </c>
      <c r="C8" s="14">
        <v>21093</v>
      </c>
    </row>
    <row r="9" spans="1:3" ht="18" customHeight="1">
      <c r="A9" s="1" t="s">
        <v>2</v>
      </c>
      <c r="B9" s="15">
        <v>34072</v>
      </c>
      <c r="C9" s="15">
        <v>24061</v>
      </c>
    </row>
    <row r="10" spans="1:3" ht="15.75" customHeight="1">
      <c r="A10" s="1" t="s">
        <v>3</v>
      </c>
      <c r="B10" s="15">
        <v>6864</v>
      </c>
      <c r="C10" s="15">
        <v>5165</v>
      </c>
    </row>
    <row r="11" spans="1:3" ht="33" customHeight="1" hidden="1" outlineLevel="1">
      <c r="A11" s="4"/>
      <c r="B11" s="15"/>
      <c r="C11" s="15"/>
    </row>
    <row r="12" spans="1:9" ht="16.5" customHeight="1" collapsed="1">
      <c r="A12" s="4" t="s">
        <v>31</v>
      </c>
      <c r="B12" s="15">
        <v>111705</v>
      </c>
      <c r="C12" s="15">
        <v>54548</v>
      </c>
      <c r="G12" s="20"/>
      <c r="H12" s="20"/>
      <c r="I12" s="20"/>
    </row>
    <row r="13" spans="1:3" ht="46.5" customHeight="1">
      <c r="A13" s="4" t="s">
        <v>4</v>
      </c>
      <c r="B13" s="15">
        <v>28734</v>
      </c>
      <c r="C13" s="15">
        <v>20768</v>
      </c>
    </row>
    <row r="14" spans="1:3" ht="18.75" customHeight="1">
      <c r="A14" s="4" t="s">
        <v>19</v>
      </c>
      <c r="B14" s="15">
        <v>23910</v>
      </c>
      <c r="C14" s="15">
        <v>23394</v>
      </c>
    </row>
    <row r="15" spans="1:3" ht="30" customHeight="1">
      <c r="A15" s="4" t="s">
        <v>5</v>
      </c>
      <c r="B15" s="15">
        <v>52585</v>
      </c>
      <c r="C15" s="15">
        <v>17540</v>
      </c>
    </row>
    <row r="16" spans="1:3" ht="29.25" customHeight="1">
      <c r="A16" s="4" t="s">
        <v>6</v>
      </c>
      <c r="B16" s="15">
        <v>26196</v>
      </c>
      <c r="C16" s="15">
        <v>48438</v>
      </c>
    </row>
    <row r="17" spans="1:3" ht="20.25" customHeight="1">
      <c r="A17" s="4" t="s">
        <v>17</v>
      </c>
      <c r="B17" s="15">
        <v>7780</v>
      </c>
      <c r="C17" s="15">
        <v>1945</v>
      </c>
    </row>
    <row r="18" spans="1:3" ht="16.5" customHeight="1">
      <c r="A18" s="1" t="s">
        <v>21</v>
      </c>
      <c r="B18" s="15">
        <v>7573</v>
      </c>
      <c r="C18" s="15">
        <v>6810</v>
      </c>
    </row>
    <row r="19" spans="1:3" ht="18.75" customHeight="1">
      <c r="A19" s="5" t="s">
        <v>27</v>
      </c>
      <c r="B19" s="13">
        <v>971259</v>
      </c>
      <c r="C19" s="13">
        <v>535371</v>
      </c>
    </row>
    <row r="20" spans="1:3" ht="63" customHeight="1">
      <c r="A20" s="18" t="s">
        <v>32</v>
      </c>
      <c r="B20" s="13">
        <v>0</v>
      </c>
      <c r="C20" s="13">
        <v>2258</v>
      </c>
    </row>
    <row r="21" spans="1:3" ht="50.25" customHeight="1">
      <c r="A21" s="2" t="s">
        <v>23</v>
      </c>
      <c r="B21" s="16">
        <v>0</v>
      </c>
      <c r="C21" s="13">
        <v>-688</v>
      </c>
    </row>
    <row r="22" spans="1:3" ht="19.5" customHeight="1">
      <c r="A22" s="5" t="s">
        <v>7</v>
      </c>
      <c r="B22" s="13">
        <f>B6+B19</f>
        <v>1618345</v>
      </c>
      <c r="C22" s="13">
        <f>C6+C19+C21+C20</f>
        <v>984006</v>
      </c>
    </row>
    <row r="23" spans="1:3" ht="19.5" customHeight="1">
      <c r="A23" s="12" t="s">
        <v>28</v>
      </c>
      <c r="B23" s="15"/>
      <c r="C23" s="15"/>
    </row>
    <row r="24" spans="1:3" ht="20.25" customHeight="1">
      <c r="A24" s="1" t="s">
        <v>8</v>
      </c>
      <c r="B24" s="15">
        <v>182984</v>
      </c>
      <c r="C24" s="15">
        <v>118383</v>
      </c>
    </row>
    <row r="25" spans="1:3" ht="21" customHeight="1">
      <c r="A25" s="4" t="s">
        <v>9</v>
      </c>
      <c r="B25" s="15">
        <v>2105</v>
      </c>
      <c r="C25" s="15">
        <v>1325</v>
      </c>
    </row>
    <row r="26" spans="1:3" ht="33.75" customHeight="1">
      <c r="A26" s="4" t="s">
        <v>10</v>
      </c>
      <c r="B26" s="15">
        <v>1150</v>
      </c>
      <c r="C26" s="15">
        <v>1057</v>
      </c>
    </row>
    <row r="27" spans="1:3" ht="19.5" customHeight="1">
      <c r="A27" s="1" t="s">
        <v>18</v>
      </c>
      <c r="B27" s="15">
        <v>139330</v>
      </c>
      <c r="C27" s="15">
        <v>42550</v>
      </c>
    </row>
    <row r="28" spans="1:3" ht="21.75" customHeight="1">
      <c r="A28" s="1" t="s">
        <v>11</v>
      </c>
      <c r="B28" s="15">
        <v>320292</v>
      </c>
      <c r="C28" s="15">
        <v>111417</v>
      </c>
    </row>
    <row r="29" spans="1:3" ht="23.25" customHeight="1">
      <c r="A29" s="1" t="s">
        <v>12</v>
      </c>
      <c r="B29" s="15">
        <v>841616</v>
      </c>
      <c r="C29" s="15">
        <v>532818</v>
      </c>
    </row>
    <row r="30" spans="1:3" ht="31.5" customHeight="1">
      <c r="A30" s="4" t="s">
        <v>30</v>
      </c>
      <c r="B30" s="15">
        <v>106030</v>
      </c>
      <c r="C30" s="15">
        <v>69594</v>
      </c>
    </row>
    <row r="31" spans="1:3" ht="18.75" customHeight="1">
      <c r="A31" s="1" t="s">
        <v>13</v>
      </c>
      <c r="B31" s="15">
        <v>42610</v>
      </c>
      <c r="C31" s="15">
        <v>32823</v>
      </c>
    </row>
    <row r="32" spans="1:3" ht="18" customHeight="1">
      <c r="A32" s="1" t="s">
        <v>14</v>
      </c>
      <c r="B32" s="15">
        <v>34791</v>
      </c>
      <c r="C32" s="15">
        <v>21404</v>
      </c>
    </row>
    <row r="33" spans="1:3" ht="29.25" customHeight="1" collapsed="1">
      <c r="A33" s="4" t="s">
        <v>15</v>
      </c>
      <c r="B33" s="15">
        <v>31</v>
      </c>
      <c r="C33" s="15">
        <v>0</v>
      </c>
    </row>
    <row r="34" spans="1:3" ht="21" customHeight="1">
      <c r="A34" s="5" t="s">
        <v>16</v>
      </c>
      <c r="B34" s="13">
        <f>B24+B25+B26+B27+B28+B29+B30+B31+B32+B33</f>
        <v>1670939</v>
      </c>
      <c r="C34" s="13">
        <f>C24+C25+C26+C27+C28+C29+C30+C31+C32+C33</f>
        <v>931371</v>
      </c>
    </row>
    <row r="35" spans="1:3" ht="31.5" customHeight="1">
      <c r="A35" s="2" t="s">
        <v>29</v>
      </c>
      <c r="B35" s="17">
        <f>B22-B34</f>
        <v>-52594</v>
      </c>
      <c r="C35" s="17">
        <f>C22-C34</f>
        <v>52635</v>
      </c>
    </row>
    <row r="38" spans="1:3" ht="15.75">
      <c r="A38" s="27"/>
      <c r="B38" s="27"/>
      <c r="C38" s="27"/>
    </row>
    <row r="39" spans="1:3" ht="15.75">
      <c r="A39" s="19"/>
      <c r="B39" s="19"/>
      <c r="C39" s="19"/>
    </row>
    <row r="40" spans="1:3" ht="15.75">
      <c r="A40" s="6"/>
      <c r="B40" s="6"/>
      <c r="C40" s="6"/>
    </row>
  </sheetData>
  <sheetProtection/>
  <mergeCells count="7">
    <mergeCell ref="A39:C39"/>
    <mergeCell ref="G12:I12"/>
    <mergeCell ref="A1:C1"/>
    <mergeCell ref="A2:C2"/>
    <mergeCell ref="A3:A4"/>
    <mergeCell ref="C3:C4"/>
    <mergeCell ref="A38:C3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2020-10-12T07:30:52Z</cp:lastPrinted>
  <dcterms:created xsi:type="dcterms:W3CDTF">2007-11-16T11:21:07Z</dcterms:created>
  <dcterms:modified xsi:type="dcterms:W3CDTF">2020-10-12T12:42:59Z</dcterms:modified>
  <cp:category/>
  <cp:version/>
  <cp:contentType/>
  <cp:contentStatus/>
</cp:coreProperties>
</file>