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80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<sst xmlns="http://schemas.openxmlformats.org/spreadsheetml/2006/main" count="37" uniqueCount="37">
  <si>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</si>
  <si>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</si>
  <si>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</si>
  <si>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</si>
  <si>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</si>
  <si>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</si>
  <si>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</si>
  <si>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</si>
  <si>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</si>
  <si>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</si>
  <si>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</si>
  <si>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</si>
  <si>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</si>
  <si>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</si>
  <si>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</si>
  <si>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</si>
  <si>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</si>
  <si>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</si>
  <si>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</si>
  <si>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</si>
  <si>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</si>
  <si>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</si>
  <si>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</si>
  <si>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</si>
  <si>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</si>
  <si>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</si>
  <si>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</si>
  <si>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</si>
  <si>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</si>
  <si>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</si>
  <si>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</si>
  <si>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</si>
  <si>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</si>
  <si>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</si>
  <si>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01.10.2023 года  </t>
  </si>
  <si>
    <t>Назначено                     на 01.10.2023г</t>
  </si>
  <si>
    <t>Исполнено                   на 01.10.2023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</si>
</sst>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8">
      <selection activeCell="A40" sqref="A40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0" t="s">
        <v>34</v>
      </c>
      <c r="B1" s="20"/>
      <c r="C1" s="20"/>
    </row>
    <row r="2" spans="1:3" ht="17.25" customHeight="1">
      <c r="A2" s="21" t="s">
        <v>31</v>
      </c>
      <c r="B2" s="21"/>
      <c r="C2" s="21"/>
    </row>
    <row r="3" spans="1:3" ht="31.5" customHeight="1">
      <c r="A3" s="22" t="s">
        <v>0</v>
      </c>
      <c r="B3" s="10" t="s">
        <v>35</v>
      </c>
      <c r="C3" s="24" t="s">
        <v>36</v>
      </c>
    </row>
    <row r="4" spans="1:3" ht="3" customHeight="1" hidden="1">
      <c r="A4" s="23"/>
      <c r="B4" s="11"/>
      <c r="C4" s="25"/>
    </row>
    <row r="5" spans="1:3" ht="15.75" customHeight="1">
      <c r="A5" s="8" t="s">
        <v>24</v>
      </c>
      <c r="B5" s="12"/>
      <c r="C5" s="12"/>
    </row>
    <row r="6" spans="1:3" ht="18.75" customHeight="1">
      <c r="A6" s="7" t="s">
        <v>20</v>
      </c>
      <c r="B6" s="13">
        <f>B7+B8+B9+B10+B12+B13+B14+B15+B16+B17+B18</f>
        <v>841687</v>
      </c>
      <c r="C6" s="13">
        <f>C7+C8+C9+C10+C12+C13+C14+C15+C16+C17+C18+C11</f>
        <v>653665</v>
      </c>
    </row>
    <row r="7" spans="1:3" ht="18.75" customHeight="1">
      <c r="A7" s="3" t="s">
        <v>1</v>
      </c>
      <c r="B7" s="14">
        <v>462633</v>
      </c>
      <c r="C7" s="14">
        <v>364792</v>
      </c>
    </row>
    <row r="8" spans="1:3" ht="18.75" customHeight="1">
      <c r="A8" s="3" t="s">
        <v>22</v>
      </c>
      <c r="B8" s="14">
        <v>37647</v>
      </c>
      <c r="C8" s="14">
        <v>31703</v>
      </c>
    </row>
    <row r="9" spans="1:3" ht="18" customHeight="1">
      <c r="A9" s="1" t="s">
        <v>2</v>
      </c>
      <c r="B9" s="15">
        <v>30120</v>
      </c>
      <c r="C9" s="15">
        <v>20946</v>
      </c>
    </row>
    <row r="10" spans="1:3" ht="15.75" customHeight="1">
      <c r="A10" s="1" t="s">
        <v>3</v>
      </c>
      <c r="B10" s="15">
        <v>7215</v>
      </c>
      <c r="C10" s="15">
        <v>5871</v>
      </c>
    </row>
    <row r="11" spans="1:3" ht="33" customHeight="1" hidden="1" outlineLevel="1">
      <c r="A11" s="4"/>
      <c r="B11" s="15"/>
      <c r="C11" s="15"/>
    </row>
    <row r="12" spans="1:9" ht="16.5" customHeight="1" collapsed="1">
      <c r="A12" s="4" t="s">
        <v>28</v>
      </c>
      <c r="B12" s="15">
        <v>122910</v>
      </c>
      <c r="C12" s="15">
        <v>65081</v>
      </c>
      <c r="G12" s="19"/>
      <c r="H12" s="19"/>
      <c r="I12" s="19"/>
    </row>
    <row r="13" spans="1:3" ht="46.5" customHeight="1">
      <c r="A13" s="4" t="s">
        <v>4</v>
      </c>
      <c r="B13" s="15">
        <v>42255</v>
      </c>
      <c r="C13" s="15">
        <v>40231</v>
      </c>
    </row>
    <row r="14" spans="1:3" ht="18.75" customHeight="1">
      <c r="A14" s="4" t="s">
        <v>19</v>
      </c>
      <c r="B14" s="15">
        <v>56140</v>
      </c>
      <c r="C14" s="15">
        <v>55377</v>
      </c>
    </row>
    <row r="15" spans="1:3" ht="30" customHeight="1">
      <c r="A15" s="4" t="s">
        <v>5</v>
      </c>
      <c r="B15" s="15">
        <v>68092</v>
      </c>
      <c r="C15" s="15">
        <v>51103</v>
      </c>
    </row>
    <row r="16" spans="1:3" ht="29.25" customHeight="1">
      <c r="A16" s="4" t="s">
        <v>6</v>
      </c>
      <c r="B16" s="15">
        <v>8120</v>
      </c>
      <c r="C16" s="15">
        <v>10892</v>
      </c>
    </row>
    <row r="17" spans="1:3" ht="18" customHeight="1">
      <c r="A17" s="4" t="s">
        <v>17</v>
      </c>
      <c r="B17" s="15">
        <v>2016</v>
      </c>
      <c r="C17" s="15">
        <v>1849</v>
      </c>
    </row>
    <row r="18" spans="1:3" ht="16.5" customHeight="1">
      <c r="A18" s="1" t="s">
        <v>21</v>
      </c>
      <c r="B18" s="15">
        <v>4539</v>
      </c>
      <c r="C18" s="15">
        <v>5820</v>
      </c>
    </row>
    <row r="19" spans="1:3" ht="18.75" customHeight="1">
      <c r="A19" s="5" t="s">
        <v>25</v>
      </c>
      <c r="B19" s="13">
        <v>3088423</v>
      </c>
      <c r="C19" s="13">
        <v>1030357</v>
      </c>
    </row>
    <row r="20" spans="1:3" ht="112.5" customHeight="1" hidden="1" outlineLevel="1">
      <c r="A20" s="2" t="s">
        <v>33</v>
      </c>
      <c r="B20" s="16">
        <v>0</v>
      </c>
      <c r="C20" s="16"/>
    </row>
    <row r="21" spans="1:3" ht="63" customHeight="1" collapsed="1">
      <c r="A21" s="9" t="s">
        <v>29</v>
      </c>
      <c r="B21" s="13">
        <v>0</v>
      </c>
      <c r="C21" s="13">
        <v>37</v>
      </c>
    </row>
    <row r="22" spans="1:3" ht="50.25" customHeight="1">
      <c r="A22" s="2" t="s">
        <v>23</v>
      </c>
      <c r="B22" s="17">
        <v>0</v>
      </c>
      <c r="C22" s="13">
        <v>-1154</v>
      </c>
    </row>
    <row r="23" spans="1:3" ht="19.5" customHeight="1">
      <c r="A23" s="5" t="s">
        <v>7</v>
      </c>
      <c r="B23" s="13">
        <f>B6+B19</f>
        <v>3930110</v>
      </c>
      <c r="C23" s="13">
        <f>C6+C19+C22+C21+C20</f>
        <v>1682905</v>
      </c>
    </row>
    <row r="24" spans="1:3" ht="15.75" customHeight="1">
      <c r="A24" s="8" t="s">
        <v>26</v>
      </c>
      <c r="B24" s="15"/>
      <c r="C24" s="15"/>
    </row>
    <row r="25" spans="1:3" ht="18" customHeight="1">
      <c r="A25" s="1" t="s">
        <v>8</v>
      </c>
      <c r="B25" s="15">
        <v>256168</v>
      </c>
      <c r="C25" s="15">
        <v>166284</v>
      </c>
    </row>
    <row r="26" spans="1:3" ht="15.75" customHeight="1">
      <c r="A26" s="4" t="s">
        <v>9</v>
      </c>
      <c r="B26" s="15">
        <v>2696</v>
      </c>
      <c r="C26" s="15">
        <v>1970</v>
      </c>
    </row>
    <row r="27" spans="1:3" ht="30" customHeight="1">
      <c r="A27" s="4" t="s">
        <v>10</v>
      </c>
      <c r="B27" s="15">
        <v>1590</v>
      </c>
      <c r="C27" s="15">
        <v>733</v>
      </c>
    </row>
    <row r="28" spans="1:3" ht="19.5" customHeight="1">
      <c r="A28" s="1" t="s">
        <v>18</v>
      </c>
      <c r="B28" s="15">
        <v>402109</v>
      </c>
      <c r="C28" s="15">
        <v>107620</v>
      </c>
    </row>
    <row r="29" spans="1:3" ht="16.5" customHeight="1">
      <c r="A29" s="1" t="s">
        <v>11</v>
      </c>
      <c r="B29" s="15">
        <v>555478</v>
      </c>
      <c r="C29" s="15">
        <v>282037</v>
      </c>
    </row>
    <row r="30" spans="1:3" ht="16.5" customHeight="1">
      <c r="A30" s="1" t="s">
        <v>32</v>
      </c>
      <c r="B30" s="15">
        <v>56140</v>
      </c>
      <c r="C30" s="15">
        <v>0</v>
      </c>
    </row>
    <row r="31" spans="1:3" ht="17.25" customHeight="1">
      <c r="A31" s="1" t="s">
        <v>12</v>
      </c>
      <c r="B31" s="15">
        <v>2550596</v>
      </c>
      <c r="C31" s="15">
        <v>856942</v>
      </c>
    </row>
    <row r="32" spans="1:3" ht="19.5" customHeight="1">
      <c r="A32" s="4" t="s">
        <v>30</v>
      </c>
      <c r="B32" s="15">
        <v>188611</v>
      </c>
      <c r="C32" s="15">
        <v>98791</v>
      </c>
    </row>
    <row r="33" spans="1:3" ht="18.75" customHeight="1">
      <c r="A33" s="1" t="s">
        <v>13</v>
      </c>
      <c r="B33" s="15">
        <v>52287</v>
      </c>
      <c r="C33" s="15">
        <v>38473</v>
      </c>
    </row>
    <row r="34" spans="1:3" ht="18" customHeight="1">
      <c r="A34" s="1" t="s">
        <v>14</v>
      </c>
      <c r="B34" s="15">
        <v>50664</v>
      </c>
      <c r="C34" s="15">
        <v>32866</v>
      </c>
    </row>
    <row r="35" spans="1:3" ht="33.75" customHeight="1" collapsed="1">
      <c r="A35" s="4" t="s">
        <v>15</v>
      </c>
      <c r="B35" s="15">
        <v>17</v>
      </c>
      <c r="C35" s="15">
        <v>0</v>
      </c>
    </row>
    <row r="36" spans="1:3" ht="15" customHeight="1">
      <c r="A36" s="5" t="s">
        <v>16</v>
      </c>
      <c r="B36" s="13">
        <f>B25+B26+B27+B28+B29+B31+B32+B33+B34+B35+B30</f>
        <v>4116356</v>
      </c>
      <c r="C36" s="13">
        <f>C25+C26+C27+C28+C29+C31+C32+C33+C34+C35</f>
        <v>1585716</v>
      </c>
    </row>
    <row r="37" spans="1:3" ht="31.5" customHeight="1">
      <c r="A37" s="2" t="s">
        <v>27</v>
      </c>
      <c r="B37" s="16">
        <f>B23-B36</f>
        <v>-186246</v>
      </c>
      <c r="C37" s="16">
        <f>C23-C36</f>
        <v>97189</v>
      </c>
    </row>
    <row r="39" spans="1:3" ht="15.75">
      <c r="A39" s="26"/>
      <c r="B39" s="27"/>
      <c r="C39" s="27"/>
    </row>
    <row r="40" spans="1:3" ht="15.75">
      <c r="A40" s="18"/>
      <c r="B40" s="18"/>
      <c r="C40" s="18"/>
    </row>
    <row r="41" spans="1:3" ht="15.75">
      <c r="A41" s="6"/>
      <c r="B41" s="6"/>
      <c r="C41" s="6"/>
    </row>
  </sheetData>
  <sheetProtection/>
  <mergeCells count="6"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2023-08-09T13:16:25Z</cp:lastPrinted>
  <dcterms:created xsi:type="dcterms:W3CDTF">2007-11-16T11:21:07Z</dcterms:created>
  <dcterms:modified xsi:type="dcterms:W3CDTF">2023-10-12T08:13:35Z</dcterms:modified>
  <cp:category/>
  <cp:version/>
  <cp:contentType/>
  <cp:contentStatus/>
</cp:coreProperties>
</file>