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<sst xmlns="http://schemas.openxmlformats.org/spreadsheetml/2006/main" count="37" uniqueCount="37">
  <si>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</si>
  <si>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</si>
  <si>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</si>
  <si>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</si>
  <si>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</si>
  <si>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</si>
  <si>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</si>
  <si>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</si>
  <si>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</si>
  <si>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</si>
  <si>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</si>
  <si>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</si>
  <si>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</si>
  <si>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</si>
  <si>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</si>
  <si>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</si>
  <si>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</si>
  <si>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</si>
  <si>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</si>
  <si>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</si>
  <si>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</si>
  <si>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</si>
  <si>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</si>
  <si>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</si>
  <si>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</si>
  <si>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</si>
  <si>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</si>
  <si>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</si>
  <si>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</si>
  <si>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</si>
  <si>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</si>
  <si>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</si>
  <si>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</si>
  <si>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районного  бюджета Семилукского муниципального района                                      на 01.04.2024 года  </t>
  </si>
  <si>
    <t>Назначено на             01.04.2024г</t>
  </si>
  <si>
    <t>Исполнено                      на 01.04.2024г</t>
  </si>
  <si>
    <t>Превышение доходов над расходами                                (дефицит "-", профицит "+")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</si>
</sst>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G12" sqref="E11:G12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8" t="s">
        <v>33</v>
      </c>
      <c r="B1" s="18"/>
      <c r="C1" s="18"/>
    </row>
    <row r="2" spans="1:3" ht="15.75">
      <c r="A2" s="19" t="s">
        <v>30</v>
      </c>
      <c r="B2" s="19"/>
      <c r="C2" s="19"/>
    </row>
    <row r="3" spans="1:3" ht="31.5">
      <c r="A3" s="20" t="s">
        <v>0</v>
      </c>
      <c r="B3" s="10" t="s">
        <v>34</v>
      </c>
      <c r="C3" s="22" t="s">
        <v>35</v>
      </c>
    </row>
    <row r="4" spans="1:3" ht="1.5" customHeight="1">
      <c r="A4" s="21"/>
      <c r="B4" s="11"/>
      <c r="C4" s="23"/>
    </row>
    <row r="5" spans="1:3" ht="15" customHeight="1">
      <c r="A5" s="1" t="s">
        <v>23</v>
      </c>
      <c r="B5" s="12"/>
      <c r="C5" s="12"/>
    </row>
    <row r="6" spans="1:3" ht="17.25" customHeight="1">
      <c r="A6" s="2" t="s">
        <v>19</v>
      </c>
      <c r="B6" s="13">
        <f>B7+B8+B9+B10+B11+B12+B13+B14+B15+B16</f>
        <v>719839</v>
      </c>
      <c r="C6" s="13">
        <f>C7+C8+C9+C10+C11+C12+C13+C14+C15+C16</f>
        <v>180854</v>
      </c>
    </row>
    <row r="7" spans="1:3" ht="15.75" customHeight="1">
      <c r="A7" s="3" t="s">
        <v>1</v>
      </c>
      <c r="B7" s="14">
        <v>486482</v>
      </c>
      <c r="C7" s="14">
        <v>89214</v>
      </c>
    </row>
    <row r="8" spans="1:3" ht="15" customHeight="1">
      <c r="A8" s="3" t="s">
        <v>21</v>
      </c>
      <c r="B8" s="14">
        <v>38147</v>
      </c>
      <c r="C8" s="14">
        <v>9701</v>
      </c>
    </row>
    <row r="9" spans="1:3" ht="17.25" customHeight="1">
      <c r="A9" s="4" t="s">
        <v>2</v>
      </c>
      <c r="B9" s="15">
        <v>28590</v>
      </c>
      <c r="C9" s="15">
        <v>9325</v>
      </c>
    </row>
    <row r="10" spans="1:3" ht="18.75" customHeight="1">
      <c r="A10" s="4" t="s">
        <v>3</v>
      </c>
      <c r="B10" s="15">
        <v>7504</v>
      </c>
      <c r="C10" s="15">
        <v>1683</v>
      </c>
    </row>
    <row r="11" spans="1:3" ht="33.75" customHeight="1">
      <c r="A11" s="5" t="s">
        <v>27</v>
      </c>
      <c r="B11" s="15">
        <v>25120</v>
      </c>
      <c r="C11" s="15">
        <v>6425</v>
      </c>
    </row>
    <row r="12" spans="1:3" ht="21" customHeight="1">
      <c r="A12" s="5" t="s">
        <v>18</v>
      </c>
      <c r="B12" s="15">
        <v>58450</v>
      </c>
      <c r="C12" s="15">
        <v>46058</v>
      </c>
    </row>
    <row r="13" spans="1:3" ht="30.75" customHeight="1">
      <c r="A13" s="5" t="s">
        <v>4</v>
      </c>
      <c r="B13" s="15">
        <v>73821</v>
      </c>
      <c r="C13" s="15">
        <v>15785</v>
      </c>
    </row>
    <row r="14" spans="1:3" ht="32.25" customHeight="1">
      <c r="A14" s="5" t="s">
        <v>5</v>
      </c>
      <c r="B14" s="15">
        <v>0</v>
      </c>
      <c r="C14" s="15">
        <v>2226</v>
      </c>
    </row>
    <row r="15" spans="1:3" ht="18" customHeight="1">
      <c r="A15" s="5" t="s">
        <v>16</v>
      </c>
      <c r="B15" s="15">
        <v>1025</v>
      </c>
      <c r="C15" s="15">
        <v>214</v>
      </c>
    </row>
    <row r="16" spans="1:3" ht="18" customHeight="1">
      <c r="A16" s="4" t="s">
        <v>20</v>
      </c>
      <c r="B16" s="15">
        <v>700</v>
      </c>
      <c r="C16" s="15">
        <v>223</v>
      </c>
    </row>
    <row r="17" spans="1:3" ht="18" customHeight="1">
      <c r="A17" s="6" t="s">
        <v>24</v>
      </c>
      <c r="B17" s="13">
        <v>2543497</v>
      </c>
      <c r="C17" s="13">
        <v>1641220</v>
      </c>
    </row>
    <row r="18" spans="1:3" ht="112.5" customHeight="1">
      <c r="A18" s="8" t="s">
        <v>32</v>
      </c>
      <c r="B18" s="13">
        <v>0</v>
      </c>
      <c r="C18" s="13">
        <v>-54</v>
      </c>
    </row>
    <row r="19" spans="1:3" ht="63" customHeight="1">
      <c r="A19" s="9" t="s">
        <v>28</v>
      </c>
      <c r="B19" s="13">
        <v>0</v>
      </c>
      <c r="C19" s="13">
        <v>81</v>
      </c>
    </row>
    <row r="20" spans="1:3" ht="48" customHeight="1">
      <c r="A20" s="8" t="s">
        <v>22</v>
      </c>
      <c r="B20" s="16">
        <v>0</v>
      </c>
      <c r="C20" s="13">
        <v>-3884</v>
      </c>
    </row>
    <row r="21" spans="1:3" ht="15.75">
      <c r="A21" s="6" t="s">
        <v>6</v>
      </c>
      <c r="B21" s="13">
        <f>B6+B17</f>
        <v>3263336</v>
      </c>
      <c r="C21" s="13">
        <f>C6+C17+C19+C20+C18</f>
        <v>1818217</v>
      </c>
    </row>
    <row r="22" spans="1:3" ht="17.25" customHeight="1">
      <c r="A22" s="1" t="s">
        <v>25</v>
      </c>
      <c r="B22" s="15"/>
      <c r="C22" s="15"/>
    </row>
    <row r="23" spans="1:3" ht="15.75">
      <c r="A23" s="4" t="s">
        <v>7</v>
      </c>
      <c r="B23" s="15">
        <v>146321</v>
      </c>
      <c r="C23" s="15">
        <v>32187</v>
      </c>
    </row>
    <row r="24" spans="1:3" ht="15.75" customHeight="1">
      <c r="A24" s="5" t="s">
        <v>8</v>
      </c>
      <c r="B24" s="15">
        <v>156</v>
      </c>
      <c r="C24" s="15">
        <v>0</v>
      </c>
    </row>
    <row r="25" spans="1:3" ht="30.75" customHeight="1">
      <c r="A25" s="5" t="s">
        <v>9</v>
      </c>
      <c r="B25" s="15">
        <v>2170</v>
      </c>
      <c r="C25" s="15">
        <v>0</v>
      </c>
    </row>
    <row r="26" spans="1:3" ht="15.75">
      <c r="A26" s="4" t="s">
        <v>17</v>
      </c>
      <c r="B26" s="15">
        <v>226722</v>
      </c>
      <c r="C26" s="15">
        <v>8539</v>
      </c>
    </row>
    <row r="27" spans="1:3" ht="15.75">
      <c r="A27" s="4" t="s">
        <v>10</v>
      </c>
      <c r="B27" s="15">
        <v>25588</v>
      </c>
      <c r="C27" s="15">
        <v>23</v>
      </c>
    </row>
    <row r="28" spans="1:3" ht="15.75">
      <c r="A28" s="4" t="s">
        <v>31</v>
      </c>
      <c r="B28" s="15">
        <v>58450</v>
      </c>
      <c r="C28" s="15">
        <v>0</v>
      </c>
    </row>
    <row r="29" spans="1:3" ht="15.75">
      <c r="A29" s="4" t="s">
        <v>11</v>
      </c>
      <c r="B29" s="15">
        <v>2683380</v>
      </c>
      <c r="C29" s="15">
        <v>1674771</v>
      </c>
    </row>
    <row r="30" spans="1:3" ht="18.75" customHeight="1">
      <c r="A30" s="5" t="s">
        <v>29</v>
      </c>
      <c r="B30" s="15">
        <v>107739</v>
      </c>
      <c r="C30" s="15">
        <v>21904</v>
      </c>
    </row>
    <row r="31" spans="1:3" ht="15.75">
      <c r="A31" s="4" t="s">
        <v>12</v>
      </c>
      <c r="B31" s="15">
        <v>41052</v>
      </c>
      <c r="C31" s="15">
        <v>15315</v>
      </c>
    </row>
    <row r="32" spans="1:3" ht="15.75">
      <c r="A32" s="4" t="s">
        <v>13</v>
      </c>
      <c r="B32" s="15">
        <v>61479</v>
      </c>
      <c r="C32" s="15">
        <v>12091</v>
      </c>
    </row>
    <row r="33" spans="1:3" ht="30" customHeight="1">
      <c r="A33" s="5" t="s">
        <v>14</v>
      </c>
      <c r="B33" s="15">
        <v>13</v>
      </c>
      <c r="C33" s="15">
        <v>0</v>
      </c>
    </row>
    <row r="34" spans="1:3" ht="30" customHeight="1">
      <c r="A34" s="5" t="s">
        <v>26</v>
      </c>
      <c r="B34" s="15">
        <v>46523</v>
      </c>
      <c r="C34" s="15">
        <v>11005</v>
      </c>
    </row>
    <row r="35" spans="1:3" ht="18.75" customHeight="1">
      <c r="A35" s="6" t="s">
        <v>15</v>
      </c>
      <c r="B35" s="13">
        <f>B23+B24+B25+B26+B27+B29+B30+B31+B32+B33+B34+B28</f>
        <v>3399593</v>
      </c>
      <c r="C35" s="13">
        <f>C23+C24+C25+C26+C27+C29+C30+C31+C32+C33+C34+C28</f>
        <v>1775835</v>
      </c>
    </row>
    <row r="36" spans="1:3" ht="31.5" customHeight="1">
      <c r="A36" s="8" t="s">
        <v>36</v>
      </c>
      <c r="B36" s="17">
        <f>B21-B35</f>
        <v>-136257</v>
      </c>
      <c r="C36" s="17">
        <f>C21-C35</f>
        <v>42382</v>
      </c>
    </row>
    <row r="37" spans="1:3" ht="12.75">
      <c r="A37" s="7"/>
      <c r="B37" s="7"/>
      <c r="C37" s="7"/>
    </row>
    <row r="38" spans="1:3" ht="15.75">
      <c r="A38" s="24"/>
      <c r="B38" s="24"/>
      <c r="C38" s="24"/>
    </row>
    <row r="39" spans="1:3" ht="15.75">
      <c r="A39" s="24"/>
      <c r="B39" s="24"/>
      <c r="C39" s="24"/>
    </row>
  </sheetData>
  <sheetProtection/>
  <mergeCells count="6">
    <mergeCell ref="A1:C1"/>
    <mergeCell ref="A2:C2"/>
    <mergeCell ref="A3:A4"/>
    <mergeCell ref="C3:C4"/>
    <mergeCell ref="A38:C38"/>
    <mergeCell ref="A39:C39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2024-03-12T08:16:33Z</cp:lastPrinted>
  <dcterms:created xsi:type="dcterms:W3CDTF">2007-11-16T11:21:07Z</dcterms:created>
  <dcterms:modified xsi:type="dcterms:W3CDTF">2024-04-09T12:37:51Z</dcterms:modified>
  <cp:category/>
  <cp:version/>
  <cp:contentType/>
  <cp:contentStatus/>
</cp:coreProperties>
</file>