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<sst xmlns="http://schemas.openxmlformats.org/spreadsheetml/2006/main" count="37" uniqueCount="37">
  <si>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</si>
  <si>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</si>
  <si>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</si>
  <si>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</si>
  <si>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</si>
  <si>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</si>
  <si>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</si>
  <si>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</si>
  <si>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</si>
  <si>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</si>
  <si>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</si>
  <si>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</si>
  <si>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</si>
  <si>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</si>
  <si>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</si>
  <si>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</si>
  <si>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</si>
  <si>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</si>
  <si>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</si>
  <si>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</si>
  <si>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</si>
  <si>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</si>
  <si>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</si>
  <si>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</si>
  <si>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</si>
  <si>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</si>
  <si>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</si>
  <si>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</si>
  <si>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</si>
  <si>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</si>
  <si>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</si>
  <si>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</si>
  <si>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</si>
  <si>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</si>
  <si>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районного  бюджета Семилукского муниципального района                                      на 01.08.2023 года  </t>
  </si>
  <si>
    <t>Назначено на             01.08.2023г</t>
  </si>
  <si>
    <t>Исполнено                      на 01.08.2023г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</si>
</sst>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7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8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" fontId="30" fillId="19" borderId="1">
      <alignment horizontal="right" shrinkToFit="1"/>
      <protection/>
    </xf>
    <xf numFmtId="4" fontId="30" fillId="19" borderId="1">
      <alignment horizontal="right" shrinkToFit="1"/>
      <protection/>
    </xf>
    <xf numFmtId="4" fontId="30" fillId="19" borderId="2">
      <alignment horizontal="right" shrinkToFit="1"/>
      <protection/>
    </xf>
    <xf numFmtId="4" fontId="30" fillId="19" borderId="2">
      <alignment horizontal="right" shrinkToFit="1"/>
      <protection/>
    </xf>
    <xf numFmtId="0" fontId="30" fillId="20" borderId="3">
      <alignment horizontal="left" vertical="top" wrapText="1"/>
      <protection/>
    </xf>
    <xf numFmtId="0" fontId="30" fillId="20" borderId="3">
      <alignment horizontal="left" vertical="top" wrapText="1"/>
      <protection/>
    </xf>
    <xf numFmtId="4" fontId="30" fillId="20" borderId="4">
      <alignment horizontal="right" vertical="top" wrapText="1" shrinkToFit="1"/>
      <protection/>
    </xf>
    <xf numFmtId="4" fontId="30" fillId="20" borderId="4">
      <alignment horizontal="right" vertical="top" shrinkToFit="1"/>
      <protection/>
    </xf>
    <xf numFmtId="4" fontId="30" fillId="20" borderId="5">
      <alignment horizontal="right" vertical="top" shrinkToFit="1"/>
      <protection/>
    </xf>
    <xf numFmtId="4" fontId="30" fillId="20" borderId="5">
      <alignment horizontal="right" vertical="top" shrinkToFit="1"/>
      <protection/>
    </xf>
    <xf numFmtId="0" fontId="31" fillId="21" borderId="6">
      <alignment horizontal="left" vertical="top" wrapText="1"/>
      <protection/>
    </xf>
    <xf numFmtId="0" fontId="31" fillId="21" borderId="6">
      <alignment horizontal="left" vertical="top" wrapText="1"/>
      <protection/>
    </xf>
    <xf numFmtId="49" fontId="31" fillId="21" borderId="7">
      <alignment horizontal="center" vertical="top" shrinkToFit="1"/>
      <protection/>
    </xf>
    <xf numFmtId="49" fontId="31" fillId="21" borderId="7">
      <alignment horizontal="center" vertical="top" shrinkToFit="1"/>
      <protection/>
    </xf>
    <xf numFmtId="4" fontId="31" fillId="21" borderId="7">
      <alignment horizontal="right" vertical="top" shrinkToFit="1"/>
      <protection/>
    </xf>
    <xf numFmtId="4" fontId="31" fillId="21" borderId="7">
      <alignment horizontal="right" vertical="top" shrinkToFit="1"/>
      <protection/>
    </xf>
    <xf numFmtId="4" fontId="31" fillId="21" borderId="8">
      <alignment horizontal="right" vertical="top" shrinkToFit="1"/>
      <protection/>
    </xf>
    <xf numFmtId="4" fontId="31" fillId="21" borderId="8">
      <alignment horizontal="right" vertical="top" shrinkToFit="1"/>
      <protection/>
    </xf>
    <xf numFmtId="0" fontId="31" fillId="22" borderId="9">
      <alignment horizontal="left" vertical="top" wrapText="1"/>
      <protection/>
    </xf>
    <xf numFmtId="0" fontId="31" fillId="22" borderId="9">
      <alignment horizontal="left" vertical="top" wrapText="1"/>
      <protection/>
    </xf>
    <xf numFmtId="49" fontId="31" fillId="22" borderId="10">
      <alignment horizontal="center" vertical="top" shrinkToFit="1"/>
      <protection/>
    </xf>
    <xf numFmtId="49" fontId="31" fillId="22" borderId="10">
      <alignment horizontal="center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1">
      <alignment horizontal="right" vertical="top" shrinkToFit="1"/>
      <protection/>
    </xf>
    <xf numFmtId="4" fontId="31" fillId="22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3" fillId="0" borderId="0">
      <alignment horizontal="right" vertical="top" wrapText="1"/>
      <protection/>
    </xf>
    <xf numFmtId="0" fontId="33" fillId="0" borderId="0">
      <alignment horizontal="right" vertical="top" wrapText="1"/>
      <protection/>
    </xf>
    <xf numFmtId="0" fontId="34" fillId="0" borderId="9">
      <alignment horizontal="left" vertical="top" wrapText="1"/>
      <protection/>
    </xf>
    <xf numFmtId="0" fontId="35" fillId="0" borderId="9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49" fontId="31" fillId="0" borderId="12">
      <alignment horizontal="center" vertical="center" wrapText="1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13" applyNumberFormat="0" applyAlignment="0" applyProtection="0"/>
    <xf numFmtId="0" fontId="37" fillId="31" borderId="14" applyNumberFormat="0" applyAlignment="0" applyProtection="0"/>
    <xf numFmtId="0" fontId="38" fillId="31" borderId="1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32" borderId="19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5" borderId="2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21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 wrapText="1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8 2" xfId="36"/>
    <cellStyle name="ex59" xfId="37"/>
    <cellStyle name="ex59 2" xfId="38"/>
    <cellStyle name="ex60" xfId="39"/>
    <cellStyle name="ex60 2" xfId="40"/>
    <cellStyle name="ex61" xfId="41"/>
    <cellStyle name="ex61 2" xfId="42"/>
    <cellStyle name="ex62" xfId="43"/>
    <cellStyle name="ex62 2" xfId="44"/>
    <cellStyle name="ex63" xfId="45"/>
    <cellStyle name="ex63 2" xfId="46"/>
    <cellStyle name="ex64" xfId="47"/>
    <cellStyle name="ex64 2" xfId="48"/>
    <cellStyle name="ex65" xfId="49"/>
    <cellStyle name="ex65 2" xfId="50"/>
    <cellStyle name="ex66" xfId="51"/>
    <cellStyle name="ex66 2" xfId="52"/>
    <cellStyle name="ex67" xfId="53"/>
    <cellStyle name="ex67 2" xfId="54"/>
    <cellStyle name="ex68" xfId="55"/>
    <cellStyle name="ex68 2" xfId="56"/>
    <cellStyle name="ex69" xfId="57"/>
    <cellStyle name="ex69 2" xfId="58"/>
    <cellStyle name="ex70" xfId="59"/>
    <cellStyle name="ex70 2" xfId="60"/>
    <cellStyle name="ex71" xfId="61"/>
    <cellStyle name="ex72" xfId="62"/>
    <cellStyle name="ex72 2" xfId="63"/>
    <cellStyle name="ex73" xfId="64"/>
    <cellStyle name="ex73 2" xfId="65"/>
    <cellStyle name="ex74" xfId="66"/>
    <cellStyle name="ex75" xfId="67"/>
    <cellStyle name="ex75 2" xfId="68"/>
    <cellStyle name="ex76" xfId="69"/>
    <cellStyle name="ex76 2" xfId="70"/>
    <cellStyle name="st57" xfId="71"/>
    <cellStyle name="st57 2" xfId="72"/>
    <cellStyle name="st77" xfId="73"/>
    <cellStyle name="st78" xfId="74"/>
    <cellStyle name="st79" xfId="75"/>
    <cellStyle name="st79 2" xfId="76"/>
    <cellStyle name="style0" xfId="77"/>
    <cellStyle name="style0 2" xfId="78"/>
    <cellStyle name="td" xfId="79"/>
    <cellStyle name="td 2" xfId="80"/>
    <cellStyle name="tr" xfId="81"/>
    <cellStyle name="xl_bot_header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Процентный 2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36" sqref="A1:C36"/>
    </sheetView>
  </sheetViews>
  <sheetFormatPr defaultColWidth="9.00390625" defaultRowHeight="12.75" outlineLevelRow="1"/>
  <cols>
    <col min="1" max="1" width="53.75390625" style="0" customWidth="1"/>
    <col min="2" max="2" width="19.625" style="0" customWidth="1"/>
    <col min="3" max="3" width="20.125" style="0" customWidth="1"/>
  </cols>
  <sheetData>
    <row r="1" spans="1:3" ht="28.5" customHeight="1">
      <c r="A1" s="13" t="s">
        <v>34</v>
      </c>
      <c r="B1" s="13"/>
      <c r="C1" s="13"/>
    </row>
    <row r="2" spans="1:3" ht="15.75">
      <c r="A2" s="14" t="s">
        <v>31</v>
      </c>
      <c r="B2" s="14"/>
      <c r="C2" s="14"/>
    </row>
    <row r="3" spans="1:3" ht="31.5">
      <c r="A3" s="15" t="s">
        <v>0</v>
      </c>
      <c r="B3" s="1" t="s">
        <v>35</v>
      </c>
      <c r="C3" s="17" t="s">
        <v>36</v>
      </c>
    </row>
    <row r="4" spans="1:3" ht="1.5" customHeight="1">
      <c r="A4" s="16"/>
      <c r="B4" s="2"/>
      <c r="C4" s="18"/>
    </row>
    <row r="5" spans="1:3" ht="15" customHeight="1">
      <c r="A5" s="3" t="s">
        <v>23</v>
      </c>
      <c r="B5" s="4"/>
      <c r="C5" s="4"/>
    </row>
    <row r="6" spans="1:3" ht="17.25" customHeight="1">
      <c r="A6" s="5" t="s">
        <v>19</v>
      </c>
      <c r="B6" s="20">
        <f>B7+B8+B9+B10+B11+B12+B13+B14+B15+B16</f>
        <v>618230</v>
      </c>
      <c r="C6" s="20">
        <f>C7+C8+C9+C10+C11+C12+C13+C14+C15+C16</f>
        <v>397746</v>
      </c>
    </row>
    <row r="7" spans="1:3" ht="15.75" customHeight="1">
      <c r="A7" s="6" t="s">
        <v>1</v>
      </c>
      <c r="B7" s="21">
        <v>396846</v>
      </c>
      <c r="C7" s="21">
        <v>227774</v>
      </c>
    </row>
    <row r="8" spans="1:3" ht="15" customHeight="1">
      <c r="A8" s="6" t="s">
        <v>21</v>
      </c>
      <c r="B8" s="21">
        <v>30899</v>
      </c>
      <c r="C8" s="21">
        <v>19848</v>
      </c>
    </row>
    <row r="9" spans="1:3" ht="17.25" customHeight="1">
      <c r="A9" s="7" t="s">
        <v>2</v>
      </c>
      <c r="B9" s="22">
        <v>28579</v>
      </c>
      <c r="C9" s="22">
        <v>18537</v>
      </c>
    </row>
    <row r="10" spans="1:3" ht="18.75" customHeight="1">
      <c r="A10" s="7" t="s">
        <v>3</v>
      </c>
      <c r="B10" s="22">
        <v>7215</v>
      </c>
      <c r="C10" s="22">
        <v>4516</v>
      </c>
    </row>
    <row r="11" spans="1:3" ht="33.75" customHeight="1">
      <c r="A11" s="8" t="s">
        <v>28</v>
      </c>
      <c r="B11" s="22">
        <v>24041</v>
      </c>
      <c r="C11" s="22">
        <v>24573</v>
      </c>
    </row>
    <row r="12" spans="1:3" ht="21" customHeight="1">
      <c r="A12" s="8" t="s">
        <v>18</v>
      </c>
      <c r="B12" s="22">
        <v>56140</v>
      </c>
      <c r="C12" s="22">
        <v>53994</v>
      </c>
    </row>
    <row r="13" spans="1:3" ht="30.75" customHeight="1">
      <c r="A13" s="8" t="s">
        <v>4</v>
      </c>
      <c r="B13" s="22">
        <v>67710</v>
      </c>
      <c r="C13" s="22">
        <v>43739</v>
      </c>
    </row>
    <row r="14" spans="1:3" ht="32.25" customHeight="1">
      <c r="A14" s="8" t="s">
        <v>5</v>
      </c>
      <c r="B14" s="22">
        <v>4700</v>
      </c>
      <c r="C14" s="22">
        <v>3272</v>
      </c>
    </row>
    <row r="15" spans="1:3" ht="18" customHeight="1">
      <c r="A15" s="8" t="s">
        <v>16</v>
      </c>
      <c r="B15" s="22">
        <v>1400</v>
      </c>
      <c r="C15" s="22">
        <v>471</v>
      </c>
    </row>
    <row r="16" spans="1:3" ht="18" customHeight="1">
      <c r="A16" s="7" t="s">
        <v>20</v>
      </c>
      <c r="B16" s="22">
        <v>700</v>
      </c>
      <c r="C16" s="22">
        <v>1022</v>
      </c>
    </row>
    <row r="17" spans="1:3" ht="18" customHeight="1">
      <c r="A17" s="9" t="s">
        <v>24</v>
      </c>
      <c r="B17" s="20">
        <v>2849978</v>
      </c>
      <c r="C17" s="20">
        <v>723379</v>
      </c>
    </row>
    <row r="18" spans="1:3" ht="112.5" customHeight="1" hidden="1" outlineLevel="1">
      <c r="A18" s="11" t="s">
        <v>33</v>
      </c>
      <c r="B18" s="20">
        <v>0</v>
      </c>
      <c r="C18" s="20">
        <v>0</v>
      </c>
    </row>
    <row r="19" spans="1:3" ht="63" customHeight="1" collapsed="1">
      <c r="A19" s="12" t="s">
        <v>29</v>
      </c>
      <c r="B19" s="20">
        <v>0</v>
      </c>
      <c r="C19" s="20">
        <v>1100</v>
      </c>
    </row>
    <row r="20" spans="1:3" ht="48" customHeight="1">
      <c r="A20" s="11" t="s">
        <v>22</v>
      </c>
      <c r="B20" s="23">
        <v>0</v>
      </c>
      <c r="C20" s="20">
        <v>-985</v>
      </c>
    </row>
    <row r="21" spans="1:3" ht="15.75">
      <c r="A21" s="9" t="s">
        <v>6</v>
      </c>
      <c r="B21" s="20">
        <f>B6+B17</f>
        <v>3468208</v>
      </c>
      <c r="C21" s="20">
        <f>C6+C17+C19+C20+C18</f>
        <v>1121240</v>
      </c>
    </row>
    <row r="22" spans="1:3" ht="17.25" customHeight="1">
      <c r="A22" s="3" t="s">
        <v>25</v>
      </c>
      <c r="B22" s="22"/>
      <c r="C22" s="22"/>
    </row>
    <row r="23" spans="1:3" ht="15.75">
      <c r="A23" s="7" t="s">
        <v>7</v>
      </c>
      <c r="B23" s="22">
        <v>147365</v>
      </c>
      <c r="C23" s="22">
        <v>75312</v>
      </c>
    </row>
    <row r="24" spans="1:3" ht="15.75" customHeight="1">
      <c r="A24" s="8" t="s">
        <v>8</v>
      </c>
      <c r="B24" s="22">
        <v>90</v>
      </c>
      <c r="C24" s="22">
        <v>2</v>
      </c>
    </row>
    <row r="25" spans="1:3" ht="30.75" customHeight="1">
      <c r="A25" s="8" t="s">
        <v>9</v>
      </c>
      <c r="B25" s="22">
        <v>1254</v>
      </c>
      <c r="C25" s="22">
        <v>521</v>
      </c>
    </row>
    <row r="26" spans="1:3" ht="15.75">
      <c r="A26" s="7" t="s">
        <v>17</v>
      </c>
      <c r="B26" s="22">
        <v>235586</v>
      </c>
      <c r="C26" s="22">
        <v>19855</v>
      </c>
    </row>
    <row r="27" spans="1:3" ht="15.75">
      <c r="A27" s="7" t="s">
        <v>10</v>
      </c>
      <c r="B27" s="22">
        <v>341800</v>
      </c>
      <c r="C27" s="22">
        <v>69906</v>
      </c>
    </row>
    <row r="28" spans="1:3" ht="15.75">
      <c r="A28" s="7" t="s">
        <v>32</v>
      </c>
      <c r="B28" s="22">
        <v>56140</v>
      </c>
      <c r="C28" s="22">
        <v>0</v>
      </c>
    </row>
    <row r="29" spans="1:3" ht="15.75">
      <c r="A29" s="7" t="s">
        <v>11</v>
      </c>
      <c r="B29" s="22">
        <v>2549645</v>
      </c>
      <c r="C29" s="22">
        <v>697974</v>
      </c>
    </row>
    <row r="30" spans="1:3" ht="18.75" customHeight="1">
      <c r="A30" s="8" t="s">
        <v>30</v>
      </c>
      <c r="B30" s="22">
        <v>129916</v>
      </c>
      <c r="C30" s="22">
        <v>49601</v>
      </c>
    </row>
    <row r="31" spans="1:3" ht="15.75">
      <c r="A31" s="7" t="s">
        <v>12</v>
      </c>
      <c r="B31" s="22">
        <v>41033</v>
      </c>
      <c r="C31" s="22">
        <v>27518</v>
      </c>
    </row>
    <row r="32" spans="1:3" ht="15.75">
      <c r="A32" s="7" t="s">
        <v>13</v>
      </c>
      <c r="B32" s="22">
        <v>50614</v>
      </c>
      <c r="C32" s="22">
        <v>27401</v>
      </c>
    </row>
    <row r="33" spans="1:3" ht="30" customHeight="1">
      <c r="A33" s="8" t="s">
        <v>14</v>
      </c>
      <c r="B33" s="22">
        <v>17</v>
      </c>
      <c r="C33" s="22">
        <v>0</v>
      </c>
    </row>
    <row r="34" spans="1:3" ht="30" customHeight="1">
      <c r="A34" s="8" t="s">
        <v>27</v>
      </c>
      <c r="B34" s="22">
        <v>50687</v>
      </c>
      <c r="C34" s="22">
        <v>38215</v>
      </c>
    </row>
    <row r="35" spans="1:3" ht="18.75" customHeight="1">
      <c r="A35" s="9" t="s">
        <v>15</v>
      </c>
      <c r="B35" s="20">
        <f>B23+B24+B25+B26+B27+B29+B30+B31+B32+B33+B34+B28</f>
        <v>3604147</v>
      </c>
      <c r="C35" s="20">
        <f>C23+C24+C25+C26+C27+C29+C30+C31+C32+C33+C34</f>
        <v>1006305</v>
      </c>
    </row>
    <row r="36" spans="1:3" ht="31.5" customHeight="1">
      <c r="A36" s="11" t="s">
        <v>26</v>
      </c>
      <c r="B36" s="24">
        <f>B21-B35</f>
        <v>-135939</v>
      </c>
      <c r="C36" s="24">
        <f>C21-C35</f>
        <v>114935</v>
      </c>
    </row>
    <row r="37" spans="1:3" ht="12.75">
      <c r="A37" s="10"/>
      <c r="B37" s="10"/>
      <c r="C37" s="10"/>
    </row>
    <row r="38" spans="1:3" ht="15.75">
      <c r="A38" s="19"/>
      <c r="B38" s="19"/>
      <c r="C38" s="19"/>
    </row>
  </sheetData>
  <sheetProtection/>
  <mergeCells count="5">
    <mergeCell ref="A1:C1"/>
    <mergeCell ref="A2:C2"/>
    <mergeCell ref="A3:A4"/>
    <mergeCell ref="C3:C4"/>
    <mergeCell ref="A38:C38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2023-08-09T13:29:12Z</cp:lastPrinted>
  <dcterms:created xsi:type="dcterms:W3CDTF">2007-11-16T11:21:07Z</dcterms:created>
  <dcterms:modified xsi:type="dcterms:W3CDTF">2023-08-09T13:30:54Z</dcterms:modified>
  <cp:category/>
  <cp:version/>
  <cp:contentType/>
  <cp:contentStatus/>
</cp:coreProperties>
</file>