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200" windowHeight="11385"/>
  </bookViews>
  <sheets>
    <sheet name="ИЖС" sheetId="1" r:id="rId1"/>
    <sheet name="не ИЖС" sheetId="2" r:id="rId2"/>
    <sheet name="Лист3" sheetId="11" r:id="rId3"/>
  </sheets>
  <definedNames>
    <definedName name="_xlnm._FilterDatabase" localSheetId="2" hidden="1">Лист3!$B$1:$J$50</definedName>
    <definedName name="_xlnm._FilterDatabase" localSheetId="1" hidden="1">'не ИЖС'!$C$2:$I$68</definedName>
  </definedNames>
  <calcPr calcId="144525"/>
</workbook>
</file>

<file path=xl/calcChain.xml><?xml version="1.0" encoding="utf-8"?>
<calcChain xmlns="http://schemas.openxmlformats.org/spreadsheetml/2006/main">
  <c r="F50" i="11" l="1"/>
  <c r="F26" i="11"/>
</calcChain>
</file>

<file path=xl/comments1.xml><?xml version="1.0" encoding="utf-8"?>
<comments xmlns="http://schemas.openxmlformats.org/spreadsheetml/2006/main">
  <authors>
    <author>Автор</author>
  </authors>
  <commentList>
    <comment ref="E7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делим на блоки и увеличиваем площадь сразу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F2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отчет по вводу и статистику  показали за январь 2021 </t>
        </r>
      </text>
    </comment>
    <comment ref="F5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статистику и отчет по вводу за январь 2021</t>
        </r>
      </text>
    </comment>
  </commentList>
</comments>
</file>

<file path=xl/sharedStrings.xml><?xml version="1.0" encoding="utf-8"?>
<sst xmlns="http://schemas.openxmlformats.org/spreadsheetml/2006/main" count="915" uniqueCount="594">
  <si>
    <t>№ разрешения</t>
  </si>
  <si>
    <t>Адрес объекта</t>
  </si>
  <si>
    <t>ФИО</t>
  </si>
  <si>
    <t>Дата выдачи</t>
  </si>
  <si>
    <r>
      <t>Площадь, м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</si>
  <si>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r>
      <t>Объем,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</si>
  <si>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Наименование объекта</t>
  </si>
  <si>
    <t>мфц</t>
  </si>
  <si>
    <t>ООО "ЭкоНива-Черноземье"                  ИНН 3666095515</t>
  </si>
  <si>
    <t>Воронежская область, Семилукский район, с. Девица, ул. Строителей, 52/39</t>
  </si>
  <si>
    <t>сервисный центр</t>
  </si>
  <si>
    <t>без рассмотрения</t>
  </si>
  <si>
    <t>2020 год</t>
  </si>
  <si>
    <t xml:space="preserve">ООО "Строитель" ИНН 3662082794 г. Воронеж, ул. Ипподромная, 27 </t>
  </si>
  <si>
    <t>Воронежская область, Семилукский район, г. Семилуки, ул. 25 лет Октября, 140/4</t>
  </si>
  <si>
    <t>блоки</t>
  </si>
  <si>
    <t>Жилой многоквартирный дом со встроенными нежилыми помещениями по ул. 25 лет Октября, 140/4 г. Семилуки Воронежской области, I этап</t>
  </si>
  <si>
    <r>
      <t>S</t>
    </r>
    <r>
      <rPr>
        <sz val="8"/>
        <color theme="1"/>
        <rFont val="Times New Roman"/>
        <family val="1"/>
        <charset val="204"/>
      </rPr>
      <t>общ</t>
    </r>
    <r>
      <rPr>
        <sz val="11"/>
        <color theme="1"/>
        <rFont val="Times New Roman"/>
        <family val="1"/>
        <charset val="204"/>
      </rPr>
      <t>=9151,6 кв.м, S</t>
    </r>
    <r>
      <rPr>
        <sz val="8"/>
        <color theme="1"/>
        <rFont val="Times New Roman"/>
        <family val="1"/>
        <charset val="204"/>
      </rPr>
      <t>общ жилых пом.с учетом балконов, лоджий, веранд, террас</t>
    </r>
    <r>
      <rPr>
        <sz val="11"/>
        <color theme="1"/>
        <rFont val="Times New Roman"/>
        <family val="1"/>
        <charset val="204"/>
      </rPr>
      <t>=</t>
    </r>
    <r>
      <rPr>
        <b/>
        <sz val="11"/>
        <color theme="1"/>
        <rFont val="Times New Roman"/>
        <family val="1"/>
        <charset val="204"/>
      </rPr>
      <t>5912,9</t>
    </r>
    <r>
      <rPr>
        <sz val="11"/>
        <color theme="1"/>
        <rFont val="Times New Roman"/>
        <family val="1"/>
        <charset val="204"/>
      </rPr>
      <t xml:space="preserve">кв.м V=35341,0куб.м, 9+1эт, 110 квартир/5310,5кв.м </t>
    </r>
    <r>
      <rPr>
        <sz val="8"/>
        <color theme="1"/>
        <rFont val="Times New Roman"/>
        <family val="1"/>
        <charset val="204"/>
      </rPr>
      <t>(1комн-75/2917,8кв.м, 2комн-18/1054,9кв.м, 3комн-17/1337,8кв.м</t>
    </r>
  </si>
  <si>
    <t>ООО "БелТехМаш" ИНН 3123220820 г. Воронеж, ул. Электросигнальная,    д. 15А, оф. 11</t>
  </si>
  <si>
    <t>прочие</t>
  </si>
  <si>
    <t>Воронежская область, Семилукский район</t>
  </si>
  <si>
    <t>Реконструкция моста на автомобильной дороге общего пользования межмуниципального значения ст. Латная-с. Латное км 3+200 в Семилукском муниципальном районе Воронежской области</t>
  </si>
  <si>
    <t>2+1</t>
  </si>
  <si>
    <t>RU 36528307-12-2020</t>
  </si>
  <si>
    <t>L=38,9м, в т.ч.Lмоста=18,9м</t>
  </si>
  <si>
    <t>кирпич</t>
  </si>
  <si>
    <t>RU 36528101-8-2020</t>
  </si>
  <si>
    <t>RU 36528101-7-2020</t>
  </si>
  <si>
    <t>эл.вид</t>
  </si>
  <si>
    <t>складское здание</t>
  </si>
  <si>
    <t>S=344,8кв.м, 1эт, V=1034куб.м</t>
  </si>
  <si>
    <t>Департаменту дорожной деятельности Воронежской области ИНН 3664098214              г. Воронеж, ул. Никитинская, 50</t>
  </si>
  <si>
    <t>Попик П.Д.</t>
  </si>
  <si>
    <t>Босых Н.И., Удодова Н.И.</t>
  </si>
  <si>
    <t>Воронежская область, Семилукский  район,   п. Латная, ул. Ямская, 29, 29/1</t>
  </si>
  <si>
    <t>реконструкция жилого дома в жилой дом блокированной застройки</t>
  </si>
  <si>
    <t>Воронежская область, Семилукский район, г. Семилуки, пер. Кирпичный, 1/2В</t>
  </si>
  <si>
    <t>дерево</t>
  </si>
  <si>
    <t>Воронежская область, Семилукский  район,   г. Семилуки, ул. Чайковского, 1</t>
  </si>
  <si>
    <t>магазин</t>
  </si>
  <si>
    <t>ООО МаркетСтрой ИНН 3662179073 г. Воронеж, ул. Артамонова, д. 38В, пом.4</t>
  </si>
  <si>
    <t>RU 36528101-21-2020</t>
  </si>
  <si>
    <t>S=558,6кв.м, 1эт, V=2643куб.м</t>
  </si>
  <si>
    <t>ООО А.В.М.</t>
  </si>
  <si>
    <t>Воронежская область, Семилукский  район,   г. Семилуки, ул. 9 Января, 18</t>
  </si>
  <si>
    <t>S=883,8кв.м, 1эт, V=5076,58куб.м</t>
  </si>
  <si>
    <t>RU 36528101-22-2020</t>
  </si>
  <si>
    <t>RU 36528102-23-2020</t>
  </si>
  <si>
    <r>
      <t xml:space="preserve">ООО Мастерград           </t>
    </r>
    <r>
      <rPr>
        <sz val="8"/>
        <color theme="1"/>
        <rFont val="Times New Roman"/>
        <family val="1"/>
        <charset val="204"/>
      </rPr>
      <t>ИНН 3628018326 Воронежская область, Семилукский район, 
  г. Семилуки, ул. Ленина, д. 15А</t>
    </r>
    <r>
      <rPr>
        <sz val="12"/>
        <color theme="1"/>
        <rFont val="Times New Roman"/>
        <family val="1"/>
        <charset val="204"/>
      </rPr>
      <t xml:space="preserve">
</t>
    </r>
  </si>
  <si>
    <t>Воронежская область, Семилукский  район, г. Семилуки, ул. Ленина, 15а</t>
  </si>
  <si>
    <t>склад негорючих материалов</t>
  </si>
  <si>
    <t>RU 36528101-31-2020</t>
  </si>
  <si>
    <t>S=313,8кв.м, 1эт, V=1460куб.м</t>
  </si>
  <si>
    <t>Емельянов И.Ф.</t>
  </si>
  <si>
    <t>блок 2 дома блокированной застройки</t>
  </si>
  <si>
    <t>Воронежская область, Семилукский  район, г. Семилуки, ул. Васильковая, 54/2</t>
  </si>
  <si>
    <t>блок 1 дома блокированной застройки</t>
  </si>
  <si>
    <t>S=198,2кв.м, 2+1эт, V=0куб.м</t>
  </si>
  <si>
    <t>S=199,8кв.м, 2+1эт, V=0куб.м</t>
  </si>
  <si>
    <t>Емельянова А.Д.</t>
  </si>
  <si>
    <t>S=113,3кв.м, блок1-57,7кв.м, блок2-55,6кв.м, 1эт, V=305куб.м</t>
  </si>
  <si>
    <t>RU 36528101-34-2020</t>
  </si>
  <si>
    <t>RU 36528101-35-2020</t>
  </si>
  <si>
    <t>ООО "Стройсервис" ИНН 3665098792 г. Воронеж, пер. Смирнова, 8а</t>
  </si>
  <si>
    <t>Воронежская область, Семилукский  район, г. Семилуки, ул. Курская, 46 (позиция 4)</t>
  </si>
  <si>
    <t>многоквартирный жилой дом</t>
  </si>
  <si>
    <t>RU 36528101-39-2020</t>
  </si>
  <si>
    <r>
      <t>S</t>
    </r>
    <r>
      <rPr>
        <sz val="8"/>
        <color theme="1"/>
        <rFont val="Times New Roman"/>
        <family val="1"/>
        <charset val="204"/>
      </rPr>
      <t>общ</t>
    </r>
    <r>
      <rPr>
        <sz val="11"/>
        <color theme="1"/>
        <rFont val="Times New Roman"/>
        <family val="1"/>
        <charset val="204"/>
      </rPr>
      <t>=6965,4 кв.м, S</t>
    </r>
    <r>
      <rPr>
        <sz val="8"/>
        <color theme="1"/>
        <rFont val="Times New Roman"/>
        <family val="1"/>
        <charset val="204"/>
      </rPr>
      <t>общ жилых пом.с учетом балконов, лоджий, веранд, террас</t>
    </r>
    <r>
      <rPr>
        <sz val="11"/>
        <color theme="1"/>
        <rFont val="Times New Roman"/>
        <family val="1"/>
        <charset val="204"/>
      </rPr>
      <t>=</t>
    </r>
    <r>
      <rPr>
        <b/>
        <sz val="11"/>
        <color theme="1"/>
        <rFont val="Times New Roman"/>
        <family val="1"/>
        <charset val="204"/>
      </rPr>
      <t>4038</t>
    </r>
    <r>
      <rPr>
        <sz val="11"/>
        <color theme="1"/>
        <rFont val="Times New Roman"/>
        <family val="1"/>
        <charset val="204"/>
      </rPr>
      <t xml:space="preserve">кв.м  V=24339,0куб.м. 10+1эт, 96 квартир/3890кв.м </t>
    </r>
    <r>
      <rPr>
        <sz val="8"/>
        <color theme="1"/>
        <rFont val="Times New Roman"/>
        <family val="1"/>
        <charset val="204"/>
      </rPr>
      <t>(1комн-64/2120,4кв.м, 2комн-31/1707,7кв.м, 3комн-1/61,9кв.м</t>
    </r>
  </si>
  <si>
    <r>
      <t xml:space="preserve">ООО "ЭкоНива-Черноземье"  </t>
    </r>
    <r>
      <rPr>
        <sz val="8"/>
        <color theme="1"/>
        <rFont val="Times New Roman"/>
        <family val="1"/>
        <charset val="204"/>
      </rPr>
      <t>Воронежская область, г. Воронеж, 
ул. Пролетарская, д. 87в, этаж 5, оф. 5 ИНН 3666095515</t>
    </r>
  </si>
  <si>
    <t>S=1492,2кв.м, 2эт, V=14363,4куб.м</t>
  </si>
  <si>
    <t>сэндвич-панели</t>
  </si>
  <si>
    <t>Кораблин С.Н.</t>
  </si>
  <si>
    <t>с. Семилуки, ул. Лесная, 1/2б</t>
  </si>
  <si>
    <t>МКД</t>
  </si>
  <si>
    <t>заявл.не по форме</t>
  </si>
  <si>
    <t>RU 36528304-51-2020</t>
  </si>
  <si>
    <t>ООО "Землянскмолоко" ИНН 3662054476</t>
  </si>
  <si>
    <t>Воронежская область, Семилукский район, с. Землянск, ул. Строителей, 19а</t>
  </si>
  <si>
    <t>реконструкция  приемно-аппаратного комплекса путем пристройки жирохранилища, участка производства творога с двумя холодильными камерами, павильона для емкостей и отделения СИП мойки</t>
  </si>
  <si>
    <t>RU 36528305-58-2020</t>
  </si>
  <si>
    <t>Лепшина Е.И., Лепшин И.А., Лепшин М.А., Голубятников А.И.</t>
  </si>
  <si>
    <t>Воронежская область, Семилукский  район,   п. Латная, ул. Гагарина, 68а, 68а/1</t>
  </si>
  <si>
    <t>отказ 01-599</t>
  </si>
  <si>
    <t>Калинина В.В.</t>
  </si>
  <si>
    <t>г. Семилуки, ул. Чапаева, 52, пом 38</t>
  </si>
  <si>
    <t>перевод из жилого в нежилое</t>
  </si>
  <si>
    <t>Новиков А.Н., Новикова М.Н., Застрожнова Т.А., Часовских С.А</t>
  </si>
  <si>
    <t>Воронежская область, Семилукский район, п. Бахчеево, ул. Социалистическая, д. 4, кв. 1</t>
  </si>
  <si>
    <t>квартира</t>
  </si>
  <si>
    <t>RU 36528103-60-2020</t>
  </si>
  <si>
    <t>S=50,5кв.м, 1эт, V=131,3куб.м</t>
  </si>
  <si>
    <t>жилой дом блокированной застройки, блок1, блок2</t>
  </si>
  <si>
    <t>RU 36528102-61-2020</t>
  </si>
  <si>
    <t>блок 1 S-49,2кв.м, 1эт, V-127м3, блок2 S-65,5</t>
  </si>
  <si>
    <t>переадресация 70</t>
  </si>
  <si>
    <t>S=1134,3кв.м, 2эт, V=6415куб.м</t>
  </si>
  <si>
    <t>Удодова Н.И.</t>
  </si>
  <si>
    <t>Воронежская область, Семилукский  район,   п. Латная, ул. Ямская, 29</t>
  </si>
  <si>
    <t xml:space="preserve"> жилой дом  блокированной застройки блок 1</t>
  </si>
  <si>
    <t>S=63,7кв.м,  1эт, V=165куб.м</t>
  </si>
  <si>
    <t>RU 36528102-65-2020</t>
  </si>
  <si>
    <t>Воронежская область, Семилукский  район, г. Семилуки, ул. Васильковая, 54/1</t>
  </si>
  <si>
    <t>Домнин А.С.</t>
  </si>
  <si>
    <t xml:space="preserve">ООО «ПАРТНЁР» ИНН 3616018018 Воронежская область, Новоусманский район, с. Бабяково, ул. Индустриальная, д. 7а, оф.1.
</t>
  </si>
  <si>
    <t>Воронежская область, Семилукский район,                               г. Семилуки, ул. Курская, 98Е</t>
  </si>
  <si>
    <t>Складское помещение</t>
  </si>
  <si>
    <t>RU 36528101-75-2020</t>
  </si>
  <si>
    <t>S=1006кв.м,  1эт, V=5834,8куб.м</t>
  </si>
  <si>
    <t>метал</t>
  </si>
  <si>
    <t>Сырьевой склад № 1</t>
  </si>
  <si>
    <t>Сырьевой склад № 2</t>
  </si>
  <si>
    <t>RU 36528305-81-2020</t>
  </si>
  <si>
    <t>RU 36528305-82-2020</t>
  </si>
  <si>
    <t>S=1374,9кв.м,  2эт, V=4124куб.м</t>
  </si>
  <si>
    <t>S=1358,8кв.м,  2эт, V=4076куб.м</t>
  </si>
  <si>
    <t>Весненко Л.Л.</t>
  </si>
  <si>
    <t>Воронежская область, Семилукский район, г. Семилуки, ул. Чапаева, 12А</t>
  </si>
  <si>
    <t>Воронежская область, Семилукский район, г. Семилуки, ул. Чапаева, 12</t>
  </si>
  <si>
    <t>Комарова О.Л.</t>
  </si>
  <si>
    <t>S=70,4кв.м,  1эт, V=176куб.м</t>
  </si>
  <si>
    <t>S=80,4кв.м,  1эт, V=201куб.м</t>
  </si>
  <si>
    <t>RU 36528101-86-2020</t>
  </si>
  <si>
    <t>RU 36528101-85-2020</t>
  </si>
  <si>
    <t>ООО «ПромСпецСтрой» ИНН 3665109349 Воронежская область, г. Воронеж, ул. 9 Января, д. 221А, оф. 25</t>
  </si>
  <si>
    <t>Воронежская область, Семилукский район, г. Семилуки, ул. 9 Января, 5</t>
  </si>
  <si>
    <t>шестиэтажный монолитный жилой дом с объектами социального назначения</t>
  </si>
  <si>
    <t>RU 36528101-91-2021</t>
  </si>
  <si>
    <r>
      <t>S</t>
    </r>
    <r>
      <rPr>
        <sz val="8"/>
        <color theme="1"/>
        <rFont val="Times New Roman"/>
        <family val="1"/>
        <charset val="204"/>
      </rPr>
      <t>общ</t>
    </r>
    <r>
      <rPr>
        <sz val="11"/>
        <color theme="1"/>
        <rFont val="Times New Roman"/>
        <family val="1"/>
        <charset val="204"/>
      </rPr>
      <t>=2823,7 кв.м, S</t>
    </r>
    <r>
      <rPr>
        <sz val="8"/>
        <color theme="1"/>
        <rFont val="Times New Roman"/>
        <family val="1"/>
        <charset val="204"/>
      </rPr>
      <t>общ жилых пом.с учетом балконов, лоджий, веранд, террас</t>
    </r>
    <r>
      <rPr>
        <sz val="11"/>
        <color theme="1"/>
        <rFont val="Times New Roman"/>
        <family val="1"/>
        <charset val="204"/>
      </rPr>
      <t>=</t>
    </r>
    <r>
      <rPr>
        <b/>
        <sz val="11"/>
        <color theme="1"/>
        <rFont val="Times New Roman"/>
        <family val="1"/>
        <charset val="204"/>
      </rPr>
      <t>1293,3</t>
    </r>
    <r>
      <rPr>
        <sz val="11"/>
        <color theme="1"/>
        <rFont val="Times New Roman"/>
        <family val="1"/>
        <charset val="204"/>
      </rPr>
      <t xml:space="preserve">кв.м  V=9612,0куб.м. 7+1эт, 25 квартир/1255,9кв.м </t>
    </r>
    <r>
      <rPr>
        <sz val="8"/>
        <color theme="1"/>
        <rFont val="Times New Roman"/>
        <family val="1"/>
        <charset val="204"/>
      </rPr>
      <t>(1комн-10/350,3кв.м, 2комн-10/537,9кв.м, 3комн-3/367,7кв.м</t>
    </r>
  </si>
  <si>
    <t>Головина Т.П.</t>
  </si>
  <si>
    <t>эл.в</t>
  </si>
  <si>
    <t>Администрация Латненского сельского поселения</t>
  </si>
  <si>
    <t>Воронежская область, Семилукский район, с. Латное</t>
  </si>
  <si>
    <t>Система водоснабженияс. Латное по улицам Октябрьская, Набережная, Советская СМР ВО</t>
  </si>
  <si>
    <t>отказ 92</t>
  </si>
  <si>
    <t>нет док-в, в 2012 году введен уже</t>
  </si>
  <si>
    <t>Пилюгина Н.Н.</t>
  </si>
  <si>
    <t>Воронежская область, Семилукский район, г. Семилуки, ул. 25 лет Октября, 32</t>
  </si>
  <si>
    <t>несоотв.проектной док-ии, через суд пойдут</t>
  </si>
  <si>
    <t>Воронежская область, Семилукский район, г. Семилуки, ул. Свердлова, 47/1, 47/2</t>
  </si>
  <si>
    <t>блок 1, S=108,2кв.м,  2эт, V=270,5куб.м</t>
  </si>
  <si>
    <t>блок 2, S=111,4кв.м,  2эт, V=278,5куб.м</t>
  </si>
  <si>
    <t>RU 36528101-104-2020</t>
  </si>
  <si>
    <t>отказ 01-1862</t>
  </si>
  <si>
    <t>прочие м-лы</t>
  </si>
  <si>
    <t>ООО "Кредит.Бизнес. Консалтинг"</t>
  </si>
  <si>
    <t>с. Терновое, ул. Прилесная, 2/1</t>
  </si>
  <si>
    <t>с. Терновое, ул. Прилесная, 2/2</t>
  </si>
  <si>
    <t>с. Терновое, ул. Прилесная, 2/3</t>
  </si>
  <si>
    <t>с. Терновое, ул. Прилесная, 2/4</t>
  </si>
  <si>
    <t>2эт, V=</t>
  </si>
  <si>
    <t>Спицын Е.В.</t>
  </si>
  <si>
    <t>RU 36528303-105-2020</t>
  </si>
  <si>
    <t>RU 36528303-106-2020</t>
  </si>
  <si>
    <t>RU 36528303-107-2020</t>
  </si>
  <si>
    <t>RU 36528303-108-2020</t>
  </si>
  <si>
    <t>жилой дом блокированной застройки</t>
  </si>
  <si>
    <t>Воронежская область, Семилукский  район,   г. Семилуки, ул. Чайковского, 1/2</t>
  </si>
  <si>
    <t>RU 36528101-120-2020</t>
  </si>
  <si>
    <t>S=501,7кв.м, 1эт, V=2819куб.м</t>
  </si>
  <si>
    <t xml:space="preserve">ООО "Кредит.Бизнес. Консалтинг" 3666110675  Воронежская область, Семилукский район, 
с. Терновое, ул. Рублевская, д. 9, оф. 3 </t>
  </si>
  <si>
    <t>Данилова А.А.</t>
  </si>
  <si>
    <t>Воронежская область, Семилукский  район,   с. Гудовка, пер. Каштановый, 8</t>
  </si>
  <si>
    <t>жилой дом блокированной застройки блок 1</t>
  </si>
  <si>
    <t>RU 36528303-138-2020</t>
  </si>
  <si>
    <t>S=158,6кв.м, 2эт, V=396куб.м</t>
  </si>
  <si>
    <t>с. Терновое, ул. Рублевская, 12/1</t>
  </si>
  <si>
    <t>с. Терновое, ул. Рублевская, 12/2</t>
  </si>
  <si>
    <t>с. Терновое, ул. Рублевская, 12/3</t>
  </si>
  <si>
    <t>с. Терновое, ул. Рублевская, 12/4</t>
  </si>
  <si>
    <t>с. Терновое, ул. Рублевская, 12/5</t>
  </si>
  <si>
    <t>с. Терновое, ул. Рублевская, 12/6</t>
  </si>
  <si>
    <t>Филипцов А.В.</t>
  </si>
  <si>
    <t>Воронежская область, Семилукский  район,   п. Латная, ул. Советская, д. 17, пом.1</t>
  </si>
  <si>
    <t>магазин продовольственных товаров</t>
  </si>
  <si>
    <t>RU 36528102-164-2020</t>
  </si>
  <si>
    <t>S=74,7кв.м, 1эт, V=202куб.м</t>
  </si>
  <si>
    <t>3+1</t>
  </si>
  <si>
    <t>S=171,9кв.м, 2+1эт, V=464куб.м</t>
  </si>
  <si>
    <t>S=171,0кв.м, 2+1эт, V=464куб.м</t>
  </si>
  <si>
    <t>S=171,2кв.м, 2+1эт, V=464куб.м</t>
  </si>
  <si>
    <t>S=171,6кв.м, 2+1эт, V=464куб.м</t>
  </si>
  <si>
    <t>Ерофеевская И.А., Ерофеевский П.Г.</t>
  </si>
  <si>
    <t>с. Перлевка, ул. Чагодаевка, 84а</t>
  </si>
  <si>
    <t>RU 36528303-181-2020</t>
  </si>
  <si>
    <t>RU 36528303-182-2020</t>
  </si>
  <si>
    <t>RU 36528303-183-2020</t>
  </si>
  <si>
    <t>RU 36528303-184-2020</t>
  </si>
  <si>
    <t>RU 36528303-185-2020</t>
  </si>
  <si>
    <t>RU 36528303-186-2020</t>
  </si>
  <si>
    <t>Панкина Л.И. Бахметьева М.К.</t>
  </si>
  <si>
    <t>Воронежская область, Семилукский район, г. Семилуки, ул. Л.Толстого, 38/1, 38/2</t>
  </si>
  <si>
    <t>S=142,7кв.м, блок1-74,8кв.м, блок2-67,9кв.м, 1эт, V=385куб.м</t>
  </si>
  <si>
    <t>RU 36528303-195-2020</t>
  </si>
  <si>
    <t>Корчагина Е.И., Корчагин В.В., Корчагин Д.В., Корчагина Е.В.</t>
  </si>
  <si>
    <t>Воронежская область, Семилукский район, п. свх. Раздолье, ул. Стародорожная, 3/1</t>
  </si>
  <si>
    <t>S=75кв.м, всего, 1эт, V=202куб.м</t>
  </si>
  <si>
    <t>RU 36528101-199-2020</t>
  </si>
  <si>
    <t>с. Девица, ул. Крупской, 81</t>
  </si>
  <si>
    <t>Ивочкин В.А.</t>
  </si>
  <si>
    <t>с. Губарево, ул. Мира, 23а</t>
  </si>
  <si>
    <t>Полозов С.В.</t>
  </si>
  <si>
    <t>с. Семилуки, ул. Тенистая, 5</t>
  </si>
  <si>
    <t>Буркова С.А.</t>
  </si>
  <si>
    <t>с. Ендовище, ул. Крупская, 19</t>
  </si>
  <si>
    <t>рек всего 76,5 было 52,7</t>
  </si>
  <si>
    <t>Ижмяков С.В., Ижмякова С.Е.</t>
  </si>
  <si>
    <t>с. Семилуки, ул. Калинина, 1в</t>
  </si>
  <si>
    <t>Костенко О.В.</t>
  </si>
  <si>
    <t>рек всего 77,4 было 55,2</t>
  </si>
  <si>
    <t>RU 36528316-201-2020</t>
  </si>
  <si>
    <t>RU 36528303-202-2020</t>
  </si>
  <si>
    <t>RU 36528304-203-2020</t>
  </si>
  <si>
    <t>RU 36528304-204-2020</t>
  </si>
  <si>
    <t>рек всего 128,1 было 91,1</t>
  </si>
  <si>
    <t>Котов К.Н., Котов Н.Н.</t>
  </si>
  <si>
    <t>г. Семилуки, ул. Радужная, 15</t>
  </si>
  <si>
    <t>рек всего 151,9 87% н.з</t>
  </si>
  <si>
    <t>Тюриков А.В.</t>
  </si>
  <si>
    <t>с. Ендовище, ул. Мурманская, 5</t>
  </si>
  <si>
    <t>Геворкян А.В.</t>
  </si>
  <si>
    <t>Алферов И.Н и др</t>
  </si>
  <si>
    <t>п. Латная, ул. Чапаева, 29</t>
  </si>
  <si>
    <t>Бедрин И.В., Бедрина Н.А.</t>
  </si>
  <si>
    <t>г. Семилуки, ул. Коммунальная, 30</t>
  </si>
  <si>
    <t>г. Семилуки, ул. Весеняя, 9</t>
  </si>
  <si>
    <t>Кузнецова В.И.</t>
  </si>
  <si>
    <t>п. Орлов Лог, ул. Лизы Чайкиной, 20</t>
  </si>
  <si>
    <t>Понкратова Е.Г.</t>
  </si>
  <si>
    <t>Фарсиян К.С.</t>
  </si>
  <si>
    <t>Костик З.С.</t>
  </si>
  <si>
    <t>RU 36528304-205-2020</t>
  </si>
  <si>
    <t>RU 36528316-207-2020</t>
  </si>
  <si>
    <t>RU 36528101-208-2020</t>
  </si>
  <si>
    <t>с. Девица, ул. Центральная, 19</t>
  </si>
  <si>
    <t>рек всего 42,2 было 42,6</t>
  </si>
  <si>
    <t>г. Семилуки, ул. Заречная, 29б</t>
  </si>
  <si>
    <t>Давыдова Т.Б.</t>
  </si>
  <si>
    <t>с. Девица, ул. Набережная, 47</t>
  </si>
  <si>
    <t>Бабкин Ю.Н.</t>
  </si>
  <si>
    <t>с. Серебрянка, ул. Центральная, 30</t>
  </si>
  <si>
    <t>Назаренко В.Н.</t>
  </si>
  <si>
    <t>п. Латная, ул. 9 Января, 5</t>
  </si>
  <si>
    <t>рек всего 55,2 было 40,9</t>
  </si>
  <si>
    <t>Воронежская область, Семилукский  район,   с. Семилуки, ул. Транспортная, 52</t>
  </si>
  <si>
    <t>Станаев М.А.</t>
  </si>
  <si>
    <t>с. Семилуки, ул. Тенистая, 13</t>
  </si>
  <si>
    <t>RU 36528316-206-2020</t>
  </si>
  <si>
    <t>Тишков А.Я., Тишкова Я.К.</t>
  </si>
  <si>
    <t>рецептурный цех</t>
  </si>
  <si>
    <t>рек всего 65,4 было 32,6</t>
  </si>
  <si>
    <t>RU 36528316-215-2020</t>
  </si>
  <si>
    <t>S=375кв.м, всего, 3эт, V=1013куб.м</t>
  </si>
  <si>
    <t>рек всего 119,3 было 79,8</t>
  </si>
  <si>
    <t>г. Семилуки, с.т. Огнеупорщик, ул. Индустриальная, 116</t>
  </si>
  <si>
    <t>RU 36528101-209-2020</t>
  </si>
  <si>
    <t>RU 36528102-210-2020</t>
  </si>
  <si>
    <t>рек всего 82,8 было 61,3</t>
  </si>
  <si>
    <t>RU 36528304-211-2020</t>
  </si>
  <si>
    <t>RU 36528304-212-2020</t>
  </si>
  <si>
    <t>RU 36528101-213-2020</t>
  </si>
  <si>
    <t>RU 36528101-214-2020</t>
  </si>
  <si>
    <t>RU 36528304-218-2020</t>
  </si>
  <si>
    <t>RU 36528305-216-2020</t>
  </si>
  <si>
    <t>S=1497,2кв.м, всего, 2эт, V=4042куб.м</t>
  </si>
  <si>
    <t>RU 36528305-217-2020</t>
  </si>
  <si>
    <t>рек всего 87,7 было 46,5</t>
  </si>
  <si>
    <t>RU 36528315-219-2020</t>
  </si>
  <si>
    <t>RU 36528102-220-2020</t>
  </si>
  <si>
    <t>ООО Специализированный застройщик «Строитель» ИНН 3662082794 Воронежская область, г. Воронеж,                    
ул. Ипподромная, 27</t>
  </si>
  <si>
    <t>Воронежская область, Семилукский район, г. Семилуки, ул. Чапаева, 68</t>
  </si>
  <si>
    <t>Жилой многоквартирный дом со встроенными нежилыми помещениями</t>
  </si>
  <si>
    <r>
      <t>S</t>
    </r>
    <r>
      <rPr>
        <sz val="8"/>
        <color theme="1"/>
        <rFont val="Times New Roman"/>
        <family val="1"/>
        <charset val="204"/>
      </rPr>
      <t>общ</t>
    </r>
    <r>
      <rPr>
        <sz val="11"/>
        <color theme="1"/>
        <rFont val="Times New Roman"/>
        <family val="1"/>
        <charset val="204"/>
      </rPr>
      <t>=4731,8 кв.м, S</t>
    </r>
    <r>
      <rPr>
        <sz val="8"/>
        <color theme="1"/>
        <rFont val="Times New Roman"/>
        <family val="1"/>
        <charset val="204"/>
      </rPr>
      <t>общ жилых пом.с учетом балконов, лоджий, веранд, террас</t>
    </r>
    <r>
      <rPr>
        <sz val="11"/>
        <color theme="1"/>
        <rFont val="Times New Roman"/>
        <family val="1"/>
        <charset val="204"/>
      </rPr>
      <t xml:space="preserve">=2665,2кв.м  V=16344куб.м. 9+1эт, 48 квартир/2591,4кв.м </t>
    </r>
    <r>
      <rPr>
        <sz val="8"/>
        <color theme="1"/>
        <rFont val="Times New Roman"/>
        <family val="1"/>
        <charset val="204"/>
      </rPr>
      <t>(1комн-24/967,8кв.м, 2комн-16/994,1кв.м, 3комн-8/629,5кв.м</t>
    </r>
  </si>
  <si>
    <t>г. Семилуки, пр-т Кольцова, 48</t>
  </si>
  <si>
    <t>RU 36528101-222-2020</t>
  </si>
  <si>
    <t>Вещев М.И.</t>
  </si>
  <si>
    <t>Воронежская область, Семилукский район, г. Семилуки, ул. Чапаева, 58-А</t>
  </si>
  <si>
    <t>RU 36528101-223-2020</t>
  </si>
  <si>
    <t>Галевко В.М.</t>
  </si>
  <si>
    <t>г. Семилуки, ул. Чапаева, 26</t>
  </si>
  <si>
    <t>RU 36528101-224-2020</t>
  </si>
  <si>
    <t>рек всего 78,5 было 59</t>
  </si>
  <si>
    <t>Шабунина А.Л.</t>
  </si>
  <si>
    <t>с. Девица, ул. 50 лет Октября, 74</t>
  </si>
  <si>
    <t>Платонова А.И.</t>
  </si>
  <si>
    <t>г. Семилуки, ул. Земская, 100</t>
  </si>
  <si>
    <t>RU 36528101-221-2020</t>
  </si>
  <si>
    <t>Шамордин А.Д.</t>
  </si>
  <si>
    <t>г. Семилуки, ул. Лесная, 15а</t>
  </si>
  <si>
    <t xml:space="preserve">ООО УК «Перспектива» Воронежская область, г. Воронеж, 
  ул. Свободы, д. 7, оф. 1 3661046176               </t>
  </si>
  <si>
    <t>Воронежская область, Семилукский  район,   г. Семилуки, ул. Курская, 92М</t>
  </si>
  <si>
    <t>Административно-бытовое здание</t>
  </si>
  <si>
    <t>RU 36528101-225-2020</t>
  </si>
  <si>
    <t>RU 36528101-226-2020</t>
  </si>
  <si>
    <t>RU 36528101-227-2020</t>
  </si>
  <si>
    <t>с. Ендовище, ул. Нагорная, 1в</t>
  </si>
  <si>
    <t>RU 36528101-229-2020</t>
  </si>
  <si>
    <t>RU 36528101-230-2020</t>
  </si>
  <si>
    <t>магазин продовольственных и непродовольственных товаров</t>
  </si>
  <si>
    <t>Воронежская область, Семилукский  район,   г. Семилуки, ул. Транспортная, 18М</t>
  </si>
  <si>
    <t xml:space="preserve">ООО МИТ   ИНН 3664090945 Воронежская область, г. Воронеж, ул. Холмистая, д. 40, оф. 10 </t>
  </si>
  <si>
    <t>S=195,9кв.м, всего, 1эт, V=528,9куб.м</t>
  </si>
  <si>
    <t>S=574кв.м, всего, 1эт, V=1549,8куб.м</t>
  </si>
  <si>
    <t>S=1181,2кв.м, всего, 1эт, V=3189,2куб.м</t>
  </si>
  <si>
    <t>Родионова Е.Н.</t>
  </si>
  <si>
    <t>г. Семилуки, ул. Коммунальная, 8</t>
  </si>
  <si>
    <t>п. Латная, ул. Невского, 10</t>
  </si>
  <si>
    <t>Минаков А.Ю.</t>
  </si>
  <si>
    <t>Сысоева Т.В.</t>
  </si>
  <si>
    <t>с. Ендовище, ул. Мира, 31а</t>
  </si>
  <si>
    <t>г. Семилуки, ул. Архитектурная, 33</t>
  </si>
  <si>
    <t>Перунова Н.Н.</t>
  </si>
  <si>
    <t>п. Латная, ул. Невского, 26</t>
  </si>
  <si>
    <t>Князева О.М.</t>
  </si>
  <si>
    <t>п. Латная, ул. Черняховского, 27</t>
  </si>
  <si>
    <t>Князев В.А.</t>
  </si>
  <si>
    <t>с. Вознесенка, ул. Полевая, 36</t>
  </si>
  <si>
    <t>Васильева В.С.</t>
  </si>
  <si>
    <t>RU 36528101-228-2020</t>
  </si>
  <si>
    <t>RU 36528101-231-2020</t>
  </si>
  <si>
    <t>RU 36528316-232-2020</t>
  </si>
  <si>
    <t>RU 36528102-234-2020</t>
  </si>
  <si>
    <t>RU 36528102-235-2020</t>
  </si>
  <si>
    <t>RU 36528102-236-2020</t>
  </si>
  <si>
    <t>RU 36528308-237-2020</t>
  </si>
  <si>
    <t>рек всего 136 было 38,2</t>
  </si>
  <si>
    <t>нежилое здание рек-ия</t>
  </si>
  <si>
    <t>Завьялов А.Ю.</t>
  </si>
  <si>
    <t>с. Перлевка, ул. Тенистая, 1</t>
  </si>
  <si>
    <t>ООО СтройФинанс-Черноземье 3664060901, г. Воронеж, ул. Ленина, 56</t>
  </si>
  <si>
    <t>Воронежская область, Семилукский  район,   г. Семилуки, ул. Курская 46А</t>
  </si>
  <si>
    <t>многоквартирный жилой дом со встроенными нежилыми помещениями общественного назначения</t>
  </si>
  <si>
    <t>RU 36528101-250-2020</t>
  </si>
  <si>
    <r>
      <t>S</t>
    </r>
    <r>
      <rPr>
        <sz val="8"/>
        <color theme="1"/>
        <rFont val="Times New Roman"/>
        <family val="1"/>
        <charset val="204"/>
      </rPr>
      <t>общ</t>
    </r>
    <r>
      <rPr>
        <sz val="11"/>
        <color theme="1"/>
        <rFont val="Times New Roman"/>
        <family val="1"/>
        <charset val="204"/>
      </rPr>
      <t>=6749 кв.м, S</t>
    </r>
    <r>
      <rPr>
        <sz val="8"/>
        <color theme="1"/>
        <rFont val="Times New Roman"/>
        <family val="1"/>
        <charset val="204"/>
      </rPr>
      <t>общ жилых пом.с учетом балконов, лоджий, веранд, террас</t>
    </r>
    <r>
      <rPr>
        <sz val="11"/>
        <color theme="1"/>
        <rFont val="Times New Roman"/>
        <family val="1"/>
        <charset val="204"/>
      </rPr>
      <t>=</t>
    </r>
    <r>
      <rPr>
        <b/>
        <sz val="11"/>
        <color theme="1"/>
        <rFont val="Times New Roman"/>
        <family val="1"/>
        <charset val="204"/>
      </rPr>
      <t>4780,5</t>
    </r>
    <r>
      <rPr>
        <sz val="11"/>
        <color theme="1"/>
        <rFont val="Times New Roman"/>
        <family val="1"/>
        <charset val="204"/>
      </rPr>
      <t xml:space="preserve">кв.м  V=23829,95куб.м. 10+1эт, 99 квартир/4780,5кв.м </t>
    </r>
    <r>
      <rPr>
        <sz val="8"/>
        <color theme="1"/>
        <rFont val="Times New Roman"/>
        <family val="1"/>
        <charset val="204"/>
      </rPr>
      <t>(студия 1/29,2, 1комн-59/2350,3кв.м, 2комн-30/1677,6кв.м, 3комн-9/723,4кв.м</t>
    </r>
  </si>
  <si>
    <t>Головань Т.Е.</t>
  </si>
  <si>
    <t>г. Семилуки, ул. Боярская, 22</t>
  </si>
  <si>
    <t>RU 36528101-247-2020</t>
  </si>
  <si>
    <t>Дудкина О.В.</t>
  </si>
  <si>
    <t>с. Терновое, ул. Терновская, 3д</t>
  </si>
  <si>
    <t>RU 36528303-238-2020</t>
  </si>
  <si>
    <t>Смирнов Е.В.</t>
  </si>
  <si>
    <t>с. Губарево, ул. Октябрьская, 48/2</t>
  </si>
  <si>
    <t>RU 36528303-239-2020</t>
  </si>
  <si>
    <t>Захарова Е.М.</t>
  </si>
  <si>
    <t>п. Стрелица, ул. Железнодорожная, 1а</t>
  </si>
  <si>
    <t>RU 36528103-240-2020</t>
  </si>
  <si>
    <t>RU 36528315-241-2020</t>
  </si>
  <si>
    <t>Еремина О.А.</t>
  </si>
  <si>
    <t>г. Семилуки, ул. Лермонтова, 42</t>
  </si>
  <si>
    <t>RU 36528101-242-2020</t>
  </si>
  <si>
    <t>г. Семилуки, ул. Донская, 4</t>
  </si>
  <si>
    <t>RU 36528101-243-2020</t>
  </si>
  <si>
    <t>Нахатакян В.С.</t>
  </si>
  <si>
    <t>с. Терновое, ул. Рублевская, 100а</t>
  </si>
  <si>
    <t>RU 36528303-244-2020</t>
  </si>
  <si>
    <t>автомоечный комплекс</t>
  </si>
  <si>
    <t>с. Терновое, ул. Прилесная, 4</t>
  </si>
  <si>
    <t>RU 36528303-245-2020</t>
  </si>
  <si>
    <t>Семёнов Д.Г.</t>
  </si>
  <si>
    <t>с. Ендовище, ул. Олега Кошевого, 101а</t>
  </si>
  <si>
    <t>RU 36528316-246-2020</t>
  </si>
  <si>
    <t>RU 36528101-248-2020</t>
  </si>
  <si>
    <t>Пословская И.М., Григорьев И.А.</t>
  </si>
  <si>
    <t>г. Семилуки, ул. Авиационная, 13</t>
  </si>
  <si>
    <t>RU 36528101-249-2020</t>
  </si>
  <si>
    <t>Цулукианов Г.Н.</t>
  </si>
  <si>
    <t>п. Латная, ул. Поселковая, 46</t>
  </si>
  <si>
    <t>RU 36528102-251-2020</t>
  </si>
  <si>
    <t>Казбанов С.В.</t>
  </si>
  <si>
    <t>с. Семилуки, ул. Космонавтов, 7</t>
  </si>
  <si>
    <t>RU 36528316-252-2020</t>
  </si>
  <si>
    <t>ООО Кредит.Бизнес.Консалтинг</t>
  </si>
  <si>
    <t>Мельниченко Е.Т.</t>
  </si>
  <si>
    <t>с. Губарево, ул. Мира, 15</t>
  </si>
  <si>
    <t>Шатов Е.А.</t>
  </si>
  <si>
    <t>п. свх.Раздолье, ул. Трудовая, 21, кв. 2</t>
  </si>
  <si>
    <t>S=859,4кв.м, всего, 2эт, V=2577куб.м</t>
  </si>
  <si>
    <t>RU 36528316-253-2020</t>
  </si>
  <si>
    <t>RU 36528303-254-2020</t>
  </si>
  <si>
    <t>г. Семилуки, ул. Радужная, 4/1</t>
  </si>
  <si>
    <t>RU 36528101-255-2020</t>
  </si>
  <si>
    <t>г. Семилуки, ул. Радужная, 4/2</t>
  </si>
  <si>
    <t>RU 36528101-256-2020</t>
  </si>
  <si>
    <t>Церковно-приходской дом</t>
  </si>
  <si>
    <t>RU 36528102-264-2020</t>
  </si>
  <si>
    <t>Воронежская область, Семилукский  район,  п. Латная, ул. Первомайская, 37</t>
  </si>
  <si>
    <t xml:space="preserve">ПриходМестной религиозной организации православный Приход храма во имя 
Святой Живоначальной Троицы п. Латная 
Семилукского района, Воронежской области, 
ул. Первомайская, д. 37                </t>
  </si>
  <si>
    <t>Бойков П.Р.</t>
  </si>
  <si>
    <t>г. Семилуки, ул. Транспортная, 1е</t>
  </si>
  <si>
    <t>ответ 01-3481</t>
  </si>
  <si>
    <t>ответ 01-3482</t>
  </si>
  <si>
    <t>ответ 01-3483</t>
  </si>
  <si>
    <t>корпус №2 цеха по прооизводству хлеба и хлебобулочных изделий</t>
  </si>
  <si>
    <t>ООО Агропродукт 3628006747 п. Латная, ул. 9 Января, 1б</t>
  </si>
  <si>
    <t>Воронежская область, Семилукский район, п. Латная, ул. 9 Января, 3А/1</t>
  </si>
  <si>
    <t>Гапоненко А.Е.</t>
  </si>
  <si>
    <t>Воронежская область, Семилукский район, г. Семилуки, ул. Индустриальная, 3/3</t>
  </si>
  <si>
    <t>реконструкция масло-цех под нежилое здание готовой продукции</t>
  </si>
  <si>
    <t>RU 36528101-270-2020</t>
  </si>
  <si>
    <t>S=445кв.м, всего, 1эт, V=1750куб.м</t>
  </si>
  <si>
    <t>Уточкин Д.Н., Уточкина Е.Е., Кирющева И.И., Приколотин В.И.</t>
  </si>
  <si>
    <t>Реконструкция  цеха по производству сухих строительных смесей</t>
  </si>
  <si>
    <t>Воронежская область, Семилукский район, Девицкое сельское поселение, поле № 9, участок № 1 северо-восточнее ГУП ДЭУ 1.</t>
  </si>
  <si>
    <t>S=434кв.м, всего, 3эт, V=1172куб.м</t>
  </si>
  <si>
    <t xml:space="preserve">нежилое здание  </t>
  </si>
  <si>
    <t>RU 36528102-271-2020</t>
  </si>
  <si>
    <t>RU 36528304-272-2020</t>
  </si>
  <si>
    <t>S=1732,5кв.м, всего, 1эт+вставка, V=4677,8куб.м</t>
  </si>
  <si>
    <t>S=567кв.м, всего, 1эт, V=4932,7куб.м</t>
  </si>
  <si>
    <t>Юрьев А.Н.</t>
  </si>
  <si>
    <t>Воронежская область, Семилукский район, с. Девица, ул. Энтузиастов, 14</t>
  </si>
  <si>
    <t>не то заявл</t>
  </si>
  <si>
    <t>ответ 172</t>
  </si>
  <si>
    <t>почта России</t>
  </si>
  <si>
    <t>Воронежская область, Семилукский район, с. Семилуки, ул. Лесная, 1/2 б</t>
  </si>
  <si>
    <t>ответ 182</t>
  </si>
  <si>
    <t>не то заявл, нет док-в</t>
  </si>
  <si>
    <t>блок</t>
  </si>
  <si>
    <t>Лынова Т.А.</t>
  </si>
  <si>
    <t>Воронежская область, Семилукский район, г. Семилуки, пер. Рабочий, 1а</t>
  </si>
  <si>
    <t>Воронежская область, Семилукский район, г. Семилуки, пер. Рабочий, 1а/2</t>
  </si>
  <si>
    <t>ответ 01-117</t>
  </si>
  <si>
    <t>нет док-в, ООПТ</t>
  </si>
  <si>
    <t>RU 36528101-3-2021</t>
  </si>
  <si>
    <t>RU 36528101-4-2021</t>
  </si>
  <si>
    <t>S=54,1кв.м, всего, 1эт, V=146куб.м</t>
  </si>
  <si>
    <t>S=69,5кв.м, всего, 1эт, V=187куб.м</t>
  </si>
  <si>
    <t>рек всего 103,7 было 74,8</t>
  </si>
  <si>
    <t>рек всего 49,1 было 34,4</t>
  </si>
  <si>
    <t>Божков И.Я.</t>
  </si>
  <si>
    <t>Воронежская область, Семилукский район, г. Семилуки, ул. Курская, 40а</t>
  </si>
  <si>
    <t>нежилое здание</t>
  </si>
  <si>
    <t>RU 36528101-6-2021</t>
  </si>
  <si>
    <t>S=259,9кв.м, всего, 1эт, V=701,7куб.м</t>
  </si>
  <si>
    <t>RU 36528101-7-2021</t>
  </si>
  <si>
    <t>S=164,2кв.м, всего, 1эт, V=492,6куб.м</t>
  </si>
  <si>
    <t>2021 год</t>
  </si>
  <si>
    <t>Соболь Я.Ю.</t>
  </si>
  <si>
    <t>Воронежская область, Семилукский район, п. Стрелица, ул. Центральная, 1б</t>
  </si>
  <si>
    <t>торговый павильон</t>
  </si>
  <si>
    <t>RU 36528103-15-2021</t>
  </si>
  <si>
    <t>рек-ия</t>
  </si>
  <si>
    <t>Асеева Н.И.</t>
  </si>
  <si>
    <t>Воронежская область, Семилукский район, п. Стрелица, ул. Красноармейская, 6, 6/1</t>
  </si>
  <si>
    <t>S=1230,3кв.м, всего, Sблок 1=94,5, Sблок 2=135,8, 2эт, V=621,8куб.м</t>
  </si>
  <si>
    <t>Князев Н.Т.</t>
  </si>
  <si>
    <t>реконструкция части жилого дома</t>
  </si>
  <si>
    <t>Татаринова Г.В.</t>
  </si>
  <si>
    <t>59,7, 1эт</t>
  </si>
  <si>
    <t>32, 1эт</t>
  </si>
  <si>
    <t>Воронежская область, Семилукский район, п. Латная, ул. 9 Января, 40/2</t>
  </si>
  <si>
    <t>Воронежская область, Семилукский район, п. Латная, ул. 9 Января, 40/1</t>
  </si>
  <si>
    <t>RU 36528103-21-2021</t>
  </si>
  <si>
    <t>RU 36528102-23-2021</t>
  </si>
  <si>
    <t>RU 36528102-24-2021</t>
  </si>
  <si>
    <t>Терентьев В.М.</t>
  </si>
  <si>
    <t>Воронежская область, Семилукский район, г. Семилуки, пер. Олимпийский, 4/1</t>
  </si>
  <si>
    <t>Воронежская область, Семилукский район, г. Семилуки, пер. Олимпийский, 4/2</t>
  </si>
  <si>
    <t>Воронежская область, Семилукский район, г. Семилуки, пер. Олимпийский, 4/3</t>
  </si>
  <si>
    <t>Воронежская область, Семилукский район, г. Семилуки, пер. Олимпийский, 4/4</t>
  </si>
  <si>
    <t>S=98,5кв.м, всего, 2эт, V=7265куб.м</t>
  </si>
  <si>
    <t>S=99,7кв.м, всего, 2эт, V=7265куб.м</t>
  </si>
  <si>
    <t>S=98,4кв.м, всего, 2эт, V=7265куб.м</t>
  </si>
  <si>
    <t>S=97,6кв.м, всего, 2эт, V=7265куб.м</t>
  </si>
  <si>
    <t>RU 36528101-28-2021</t>
  </si>
  <si>
    <t>RU 36528101-29-2021</t>
  </si>
  <si>
    <t>RU 36528101-30-2021</t>
  </si>
  <si>
    <t>RU 36528101-31-2021</t>
  </si>
  <si>
    <t>блок жилого дома блокированной застройки</t>
  </si>
  <si>
    <t xml:space="preserve">Застрожнов А.Л. </t>
  </si>
  <si>
    <t>Воронежская область, Семилукский район, п. Стрелица, ул. Комарова, 6/1</t>
  </si>
  <si>
    <t>Воронежская область, Семилукский район, п. Стрелица, ул. Комарова, 6</t>
  </si>
  <si>
    <t>RU 36528103-26-2021</t>
  </si>
  <si>
    <t>RU 36528103-27-2021</t>
  </si>
  <si>
    <t>S=80,5кв.м, всего, 1эт, V=217куб.м</t>
  </si>
  <si>
    <t>S=48,5кв.м, всего, 1эт, V=131куб.м</t>
  </si>
  <si>
    <t>Чупахина Т.И.</t>
  </si>
  <si>
    <t>реконструкция квартиры</t>
  </si>
  <si>
    <t>Воронежская область, Семилукский район, п. Латная, ул. Мичурина, д. 29, кв. 9</t>
  </si>
  <si>
    <t>RU 36528102-35-2021</t>
  </si>
  <si>
    <t>S=63,7кв.м, всего, 1эт, V=172куб.м</t>
  </si>
  <si>
    <t>растарочный цех</t>
  </si>
  <si>
    <t>S=685,8кв.м, всего, 2эт, V=2057куб.м</t>
  </si>
  <si>
    <t>RU 36528305-36-2021</t>
  </si>
  <si>
    <t xml:space="preserve">Реестр выданных разрешений на ввод объектов в эксплуатацию </t>
  </si>
  <si>
    <t>№ п/п</t>
  </si>
  <si>
    <t>Наименование заявителя</t>
  </si>
  <si>
    <t>Номер выданного разрешения</t>
  </si>
  <si>
    <t>Дата выдачи разрешения</t>
  </si>
  <si>
    <t>жилой дом</t>
  </si>
  <si>
    <t>физическое лицо</t>
  </si>
  <si>
    <t>и уведомлений об окончании строительства за 2021 год</t>
  </si>
  <si>
    <t>RU 36528101-1-2021</t>
  </si>
  <si>
    <t>RU 36528101-2-2021</t>
  </si>
  <si>
    <t>RU 36528307-5-2021</t>
  </si>
  <si>
    <t>RU 36528304-8-2021</t>
  </si>
  <si>
    <t>RU 36528102-9-2021</t>
  </si>
  <si>
    <t>RU 36528101-10-2021</t>
  </si>
  <si>
    <t>RU 36528305-11-2021</t>
  </si>
  <si>
    <t>RU 36528316-12-2021</t>
  </si>
  <si>
    <t>RU 36528102-13-2021</t>
  </si>
  <si>
    <t>RU 36528311-14-2021</t>
  </si>
  <si>
    <t>RU 36528101-16-2021</t>
  </si>
  <si>
    <t>RU 36528101-17-2021</t>
  </si>
  <si>
    <t>RU 36528311-18-2021</t>
  </si>
  <si>
    <t>RU 36528313-19-2021</t>
  </si>
  <si>
    <t>RU 36528316-20-2021</t>
  </si>
  <si>
    <t>RU 36528102-22-2021</t>
  </si>
  <si>
    <t>RU 36528303-25-2021</t>
  </si>
  <si>
    <t>RU 36528303-32-2021</t>
  </si>
  <si>
    <t>RU 36528102-33-2021</t>
  </si>
  <si>
    <t>RU 36528103-34-2021</t>
  </si>
  <si>
    <t>RU 36528102-37-2021</t>
  </si>
  <si>
    <t>RU 36528102-38-2021</t>
  </si>
  <si>
    <t>RU 36528304-39-2021</t>
  </si>
  <si>
    <t>RU 36528316-40-2021</t>
  </si>
  <si>
    <t>RU 36528102-41-2021</t>
  </si>
  <si>
    <t>RU 36528101-44-2021</t>
  </si>
  <si>
    <t>RU 36528304-45-2021</t>
  </si>
  <si>
    <t>RU 36528101-46-2021</t>
  </si>
  <si>
    <t>RU 36528101-48-2021</t>
  </si>
  <si>
    <t>RU 36528102-49-2021</t>
  </si>
  <si>
    <t>RU 36528101-50-2021</t>
  </si>
  <si>
    <t>RU 36528304-51-2021</t>
  </si>
  <si>
    <t>RU 36528316-52-2021</t>
  </si>
  <si>
    <t>RU 36528311-54-2021</t>
  </si>
  <si>
    <t>RU 36528311-55-2021</t>
  </si>
  <si>
    <t>RU 36528315-57-2021</t>
  </si>
  <si>
    <t>RU 36528103-58-2021</t>
  </si>
  <si>
    <t>RU 36528101-61-2021</t>
  </si>
  <si>
    <t>RU 36528101-62-2021</t>
  </si>
  <si>
    <t>RU 36528311-63-2021</t>
  </si>
  <si>
    <t>RU 36528101-66-2021</t>
  </si>
  <si>
    <t>30.08.2021</t>
  </si>
  <si>
    <t>RU 36528304-68-2021</t>
  </si>
  <si>
    <t>RU 36528101-69-2021</t>
  </si>
  <si>
    <t>RU 36528101-70-2021</t>
  </si>
  <si>
    <t>23.09.2021</t>
  </si>
  <si>
    <t>RU 36528101-71-2021</t>
  </si>
  <si>
    <t>20.09.2021</t>
  </si>
  <si>
    <t>RU 36528101-74-2021</t>
  </si>
  <si>
    <t>01.10.2021</t>
  </si>
  <si>
    <t>RU 36528101-75-2021</t>
  </si>
  <si>
    <t>08.10.2021</t>
  </si>
  <si>
    <t>RU 36528303-76-2021</t>
  </si>
  <si>
    <t>RU 36528303-77-2021</t>
  </si>
  <si>
    <t>11.10.2021</t>
  </si>
  <si>
    <t>RU 36528102-78-2021</t>
  </si>
  <si>
    <t>13.10.2021</t>
  </si>
  <si>
    <t>RU 36528101-80-2021</t>
  </si>
  <si>
    <t>26.11.2021</t>
  </si>
  <si>
    <t>RU 36528311-81-2021</t>
  </si>
  <si>
    <t>10.12.2021</t>
  </si>
  <si>
    <t>RU 36528101-82-2021</t>
  </si>
  <si>
    <t>RU 36528101-83-2021</t>
  </si>
  <si>
    <t>15.12.2021</t>
  </si>
  <si>
    <t>RU 36528303-84-2021</t>
  </si>
  <si>
    <t>20.12.2021</t>
  </si>
  <si>
    <t>RU 36528101-85-2021</t>
  </si>
  <si>
    <t>23.12.2021</t>
  </si>
  <si>
    <t>RU 36528304-86-2021</t>
  </si>
  <si>
    <t>24.12.2021</t>
  </si>
  <si>
    <t>RU 36528102-87-2021</t>
  </si>
  <si>
    <t>RU 36528101-88-2021</t>
  </si>
  <si>
    <t>27.12.2021</t>
  </si>
  <si>
    <t>ООО "Землянскмолоко"</t>
  </si>
  <si>
    <t>административное здание</t>
  </si>
  <si>
    <t>RU 36528101-42-2021</t>
  </si>
  <si>
    <t>административное здание с пристройкой</t>
  </si>
  <si>
    <t>RU 36528101-43-2021</t>
  </si>
  <si>
    <t xml:space="preserve">ОАО "Газпром газораспределение Воронеж" в г. Семилуки </t>
  </si>
  <si>
    <t>RU 36528101-53-2021</t>
  </si>
  <si>
    <t>торговый объект</t>
  </si>
  <si>
    <t>RU 36528101-47-2021</t>
  </si>
  <si>
    <t>Многоквартирный жилой дом по ул. 25 лет Октября, дом 15 в г. Семилуки Воронежской области</t>
  </si>
  <si>
    <t>RU 36528101-56-2021</t>
  </si>
  <si>
    <t xml:space="preserve">ООО Специализированный застройщик «Строитель»  </t>
  </si>
  <si>
    <t>рек-ия квартиры</t>
  </si>
  <si>
    <t>RU 36528303-59-2021</t>
  </si>
  <si>
    <t>Строительство автомобильной дороги "Обход г. Воронежа"-с. Каверье-с.Гудовка-с. Студеновка в Семилукском муниципальном районе Воронежской области</t>
  </si>
  <si>
    <t>RU 36528303-60-2021</t>
  </si>
  <si>
    <t xml:space="preserve">Департамент дорожной деятельности Воронежской области  </t>
  </si>
  <si>
    <t>Средняя общеобразовательная школа в р.п. Стрелица</t>
  </si>
  <si>
    <t>RU 36528103-64-2021</t>
  </si>
  <si>
    <t xml:space="preserve">Многофункциональное здание комплексного обслуживания населения </t>
  </si>
  <si>
    <t>RU 36528313-65-2021</t>
  </si>
  <si>
    <t>RU 36528101-67-2021</t>
  </si>
  <si>
    <t>склад семян</t>
  </si>
  <si>
    <t>RU 36528305-72-2021</t>
  </si>
  <si>
    <t>нежилое здание (гараж)</t>
  </si>
  <si>
    <t>RU 36528101-73-2021</t>
  </si>
  <si>
    <t>склад холодный</t>
  </si>
  <si>
    <t>RU 36528304-79-2021</t>
  </si>
  <si>
    <t>ООО "ЮВенТа и К"</t>
  </si>
  <si>
    <t xml:space="preserve">ООО "СтройИнжиниринг"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</si>
</sst>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2"/>
      <color rgb="FF333333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1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/>
    <xf numFmtId="0" fontId="4" fillId="0" borderId="0" xfId="0" applyFont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/>
    <xf numFmtId="0" fontId="0" fillId="0" borderId="3" xfId="0" applyBorder="1" applyAlignment="1">
      <alignment horizontal="center"/>
    </xf>
    <xf numFmtId="0" fontId="2" fillId="0" borderId="4" xfId="0" applyFont="1" applyBorder="1"/>
    <xf numFmtId="0" fontId="8" fillId="2" borderId="0" xfId="0" applyFont="1" applyFill="1" applyAlignment="1">
      <alignment horizontal="center"/>
    </xf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14" fontId="0" fillId="0" borderId="0" xfId="0" applyNumberFormat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3" borderId="0" xfId="0" applyFont="1" applyFill="1"/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wrapText="1"/>
    </xf>
    <xf numFmtId="0" fontId="2" fillId="0" borderId="0" xfId="0" applyFont="1" applyAlignment="1">
      <alignment wrapText="1"/>
    </xf>
    <xf numFmtId="14" fontId="0" fillId="0" borderId="0" xfId="0" applyNumberForma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13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7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14" fontId="0" fillId="0" borderId="0" xfId="0" applyNumberFormat="1" applyFill="1" applyAlignment="1">
      <alignment horizontal="center"/>
    </xf>
    <xf numFmtId="14" fontId="0" fillId="4" borderId="1" xfId="0" applyNumberFormat="1" applyFill="1" applyBorder="1" applyAlignment="1">
      <alignment horizontal="center"/>
    </xf>
    <xf numFmtId="14" fontId="0" fillId="4" borderId="0" xfId="0" applyNumberFormat="1" applyFill="1" applyBorder="1" applyAlignment="1">
      <alignment horizontal="center"/>
    </xf>
    <xf numFmtId="14" fontId="0" fillId="4" borderId="0" xfId="0" applyNumberFormat="1" applyFill="1" applyBorder="1" applyAlignment="1">
      <alignment horizontal="center" vertical="center"/>
    </xf>
    <xf numFmtId="14" fontId="0" fillId="4" borderId="0" xfId="0" applyNumberFormat="1" applyFill="1" applyAlignment="1">
      <alignment horizontal="center"/>
    </xf>
    <xf numFmtId="0" fontId="0" fillId="5" borderId="3" xfId="0" applyFill="1" applyBorder="1" applyAlignment="1">
      <alignment horizontal="center"/>
    </xf>
    <xf numFmtId="0" fontId="10" fillId="5" borderId="0" xfId="0" applyFont="1" applyFill="1" applyAlignment="1">
      <alignment vertical="center" wrapText="1"/>
    </xf>
    <xf numFmtId="0" fontId="0" fillId="5" borderId="0" xfId="0" applyFill="1"/>
    <xf numFmtId="0" fontId="0" fillId="5" borderId="0" xfId="0" applyFill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2" fillId="5" borderId="0" xfId="0" applyFont="1" applyFill="1"/>
    <xf numFmtId="0" fontId="2" fillId="5" borderId="0" xfId="0" applyFont="1" applyFill="1" applyBorder="1" applyAlignment="1">
      <alignment horizontal="center" vertical="center"/>
    </xf>
    <xf numFmtId="14" fontId="0" fillId="5" borderId="0" xfId="0" applyNumberFormat="1" applyFill="1" applyAlignment="1">
      <alignment horizontal="center"/>
    </xf>
    <xf numFmtId="0" fontId="6" fillId="5" borderId="4" xfId="0" applyFont="1" applyFill="1" applyBorder="1" applyAlignment="1">
      <alignment wrapText="1"/>
    </xf>
    <xf numFmtId="0" fontId="2" fillId="5" borderId="4" xfId="0" applyFont="1" applyFill="1" applyBorder="1" applyAlignment="1">
      <alignment horizontal="center" vertical="center"/>
    </xf>
    <xf numFmtId="14" fontId="0" fillId="5" borderId="4" xfId="0" applyNumberFormat="1" applyFill="1" applyBorder="1" applyAlignment="1">
      <alignment horizontal="center"/>
    </xf>
    <xf numFmtId="0" fontId="2" fillId="5" borderId="0" xfId="0" applyFont="1" applyFill="1" applyBorder="1"/>
    <xf numFmtId="14" fontId="0" fillId="5" borderId="0" xfId="0" applyNumberFormat="1" applyFill="1" applyBorder="1" applyAlignment="1">
      <alignment horizontal="center"/>
    </xf>
    <xf numFmtId="0" fontId="2" fillId="5" borderId="0" xfId="0" applyFont="1" applyFill="1" applyBorder="1" applyAlignment="1">
      <alignment wrapText="1"/>
    </xf>
    <xf numFmtId="14" fontId="0" fillId="5" borderId="0" xfId="0" applyNumberFormat="1" applyFill="1" applyBorder="1" applyAlignment="1">
      <alignment horizontal="center" vertical="center"/>
    </xf>
    <xf numFmtId="0" fontId="6" fillId="5" borderId="0" xfId="0" applyFont="1" applyFill="1" applyBorder="1" applyAlignment="1">
      <alignment wrapText="1"/>
    </xf>
    <xf numFmtId="0" fontId="2" fillId="5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/>
    <xf numFmtId="0" fontId="1" fillId="0" borderId="6" xfId="0" applyFont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/>
    </xf>
    <xf numFmtId="14" fontId="0" fillId="0" borderId="6" xfId="0" applyNumberFormat="1" applyBorder="1" applyAlignment="1">
      <alignment horizontal="center"/>
    </xf>
    <xf numFmtId="14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 wrapText="1"/>
    </xf>
    <xf numFmtId="0" fontId="15" fillId="0" borderId="6" xfId="0" applyFont="1" applyBorder="1" applyAlignment="1">
      <alignment horizontal="center" vertical="center"/>
    </xf>
    <xf numFmtId="14" fontId="15" fillId="0" borderId="6" xfId="0" applyNumberFormat="1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wrapText="1"/>
    </xf>
    <xf numFmtId="0" fontId="15" fillId="0" borderId="6" xfId="0" applyFont="1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/>
    </xf>
    <xf numFmtId="0" fontId="18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49" fontId="0" fillId="0" borderId="6" xfId="0" applyNumberFormat="1" applyFont="1" applyBorder="1" applyAlignment="1">
      <alignment horizontal="center"/>
    </xf>
    <xf numFmtId="0" fontId="16" fillId="0" borderId="6" xfId="0" applyFont="1" applyBorder="1" applyAlignment="1">
      <alignment horizontal="center" vertical="center"/>
    </xf>
    <xf numFmtId="164" fontId="16" fillId="0" borderId="6" xfId="0" applyNumberFormat="1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14" fontId="16" fillId="0" borderId="6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94"/>
  <sheetViews>
    <sheetView tabSelected="1" workbookViewId="0">
      <selection activeCell="H19" sqref="H19"/>
    </sheetView>
  </sheetViews>
  <sheetFormatPr defaultRowHeight="15" x14ac:dyDescent="0.25"/>
  <cols>
    <col min="2" max="2" width="30" customWidth="1"/>
    <col min="3" max="3" width="37" customWidth="1"/>
    <col min="4" max="4" width="22.42578125" customWidth="1"/>
    <col min="5" max="5" width="14.140625" customWidth="1"/>
    <col min="6" max="6" width="10.140625" bestFit="1" customWidth="1"/>
  </cols>
  <sheetData>
    <row r="2" spans="1:11" ht="20.25" x14ac:dyDescent="0.3">
      <c r="A2" s="120" t="s">
        <v>483</v>
      </c>
      <c r="B2" s="120"/>
      <c r="C2" s="120"/>
      <c r="D2" s="120"/>
      <c r="E2" s="121"/>
      <c r="G2" s="120"/>
      <c r="H2" s="120"/>
      <c r="I2" s="120"/>
      <c r="J2" s="120"/>
      <c r="K2" s="121"/>
    </row>
    <row r="3" spans="1:11" ht="20.25" x14ac:dyDescent="0.3">
      <c r="A3" s="120" t="s">
        <v>490</v>
      </c>
      <c r="B3" s="121"/>
      <c r="C3" s="121"/>
      <c r="D3" s="121"/>
      <c r="E3" s="121"/>
    </row>
    <row r="4" spans="1:11" x14ac:dyDescent="0.25">
      <c r="A4" s="115"/>
      <c r="B4" s="115"/>
      <c r="C4" s="115"/>
      <c r="D4" s="115"/>
      <c r="E4" s="115"/>
    </row>
    <row r="5" spans="1:11" ht="28.5" x14ac:dyDescent="0.25">
      <c r="A5" s="116" t="s">
        <v>484</v>
      </c>
      <c r="B5" s="116" t="s">
        <v>6</v>
      </c>
      <c r="C5" s="116" t="s">
        <v>485</v>
      </c>
      <c r="D5" s="116" t="s">
        <v>486</v>
      </c>
      <c r="E5" s="116" t="s">
        <v>487</v>
      </c>
      <c r="F5" s="1"/>
    </row>
    <row r="6" spans="1:11" x14ac:dyDescent="0.25">
      <c r="A6" s="119">
        <v>1</v>
      </c>
      <c r="B6" s="117" t="s">
        <v>488</v>
      </c>
      <c r="C6" s="118" t="s">
        <v>489</v>
      </c>
      <c r="D6" s="123" t="s">
        <v>491</v>
      </c>
      <c r="E6" s="124">
        <v>44211</v>
      </c>
    </row>
    <row r="7" spans="1:11" x14ac:dyDescent="0.25">
      <c r="A7" s="119">
        <v>2</v>
      </c>
      <c r="B7" s="117" t="s">
        <v>488</v>
      </c>
      <c r="C7" s="118" t="s">
        <v>489</v>
      </c>
      <c r="D7" s="123" t="s">
        <v>492</v>
      </c>
      <c r="E7" s="125">
        <v>44214</v>
      </c>
    </row>
    <row r="8" spans="1:11" ht="30" x14ac:dyDescent="0.25">
      <c r="A8" s="119">
        <v>3</v>
      </c>
      <c r="B8" s="126" t="s">
        <v>56</v>
      </c>
      <c r="C8" s="118" t="s">
        <v>489</v>
      </c>
      <c r="D8" s="127" t="s">
        <v>422</v>
      </c>
      <c r="E8" s="128">
        <v>44214</v>
      </c>
    </row>
    <row r="9" spans="1:11" ht="30" x14ac:dyDescent="0.25">
      <c r="A9" s="119">
        <v>4</v>
      </c>
      <c r="B9" s="126" t="s">
        <v>54</v>
      </c>
      <c r="C9" s="118" t="s">
        <v>489</v>
      </c>
      <c r="D9" s="127" t="s">
        <v>423</v>
      </c>
      <c r="E9" s="128">
        <v>44214</v>
      </c>
    </row>
    <row r="10" spans="1:11" x14ac:dyDescent="0.25">
      <c r="A10" s="119">
        <v>5</v>
      </c>
      <c r="B10" s="117" t="s">
        <v>488</v>
      </c>
      <c r="C10" s="118" t="s">
        <v>489</v>
      </c>
      <c r="D10" s="123" t="s">
        <v>493</v>
      </c>
      <c r="E10" s="124">
        <v>44214</v>
      </c>
    </row>
    <row r="11" spans="1:11" x14ac:dyDescent="0.25">
      <c r="A11" s="119">
        <v>6</v>
      </c>
      <c r="B11" s="127" t="s">
        <v>430</v>
      </c>
      <c r="C11" s="118" t="s">
        <v>489</v>
      </c>
      <c r="D11" s="127" t="s">
        <v>431</v>
      </c>
      <c r="E11" s="128">
        <v>44218</v>
      </c>
    </row>
    <row r="12" spans="1:11" x14ac:dyDescent="0.25">
      <c r="A12" s="119">
        <v>7</v>
      </c>
      <c r="B12" s="127" t="s">
        <v>29</v>
      </c>
      <c r="C12" s="118" t="s">
        <v>489</v>
      </c>
      <c r="D12" s="127" t="s">
        <v>433</v>
      </c>
      <c r="E12" s="128">
        <v>44218</v>
      </c>
    </row>
    <row r="13" spans="1:11" x14ac:dyDescent="0.25">
      <c r="A13" s="119">
        <v>8</v>
      </c>
      <c r="B13" s="117" t="s">
        <v>488</v>
      </c>
      <c r="C13" s="118" t="s">
        <v>489</v>
      </c>
      <c r="D13" s="123" t="s">
        <v>494</v>
      </c>
      <c r="E13" s="124">
        <v>44221</v>
      </c>
    </row>
    <row r="14" spans="1:11" x14ac:dyDescent="0.25">
      <c r="A14" s="119">
        <v>9</v>
      </c>
      <c r="B14" s="117" t="s">
        <v>488</v>
      </c>
      <c r="C14" s="118" t="s">
        <v>489</v>
      </c>
      <c r="D14" s="123" t="s">
        <v>495</v>
      </c>
      <c r="E14" s="124">
        <v>44223</v>
      </c>
    </row>
    <row r="15" spans="1:11" x14ac:dyDescent="0.25">
      <c r="A15" s="119">
        <v>10</v>
      </c>
      <c r="B15" s="117" t="s">
        <v>488</v>
      </c>
      <c r="C15" s="118" t="s">
        <v>489</v>
      </c>
      <c r="D15" s="123" t="s">
        <v>496</v>
      </c>
      <c r="E15" s="124">
        <v>44224</v>
      </c>
    </row>
    <row r="16" spans="1:11" x14ac:dyDescent="0.25">
      <c r="A16" s="119">
        <v>11</v>
      </c>
      <c r="B16" s="117" t="s">
        <v>488</v>
      </c>
      <c r="C16" s="118" t="s">
        <v>489</v>
      </c>
      <c r="D16" s="123" t="s">
        <v>497</v>
      </c>
      <c r="E16" s="125">
        <v>44224</v>
      </c>
    </row>
    <row r="17" spans="1:5" x14ac:dyDescent="0.25">
      <c r="A17" s="119">
        <v>12</v>
      </c>
      <c r="B17" s="117" t="s">
        <v>488</v>
      </c>
      <c r="C17" s="118" t="s">
        <v>489</v>
      </c>
      <c r="D17" s="123" t="s">
        <v>498</v>
      </c>
      <c r="E17" s="125">
        <v>44224</v>
      </c>
    </row>
    <row r="18" spans="1:5" x14ac:dyDescent="0.25">
      <c r="A18" s="119">
        <v>13</v>
      </c>
      <c r="B18" s="117" t="s">
        <v>488</v>
      </c>
      <c r="C18" s="118" t="s">
        <v>489</v>
      </c>
      <c r="D18" s="123" t="s">
        <v>499</v>
      </c>
      <c r="E18" s="125">
        <v>44225</v>
      </c>
    </row>
    <row r="19" spans="1:5" x14ac:dyDescent="0.25">
      <c r="A19" s="119">
        <v>14</v>
      </c>
      <c r="B19" s="117" t="s">
        <v>488</v>
      </c>
      <c r="C19" s="118" t="s">
        <v>489</v>
      </c>
      <c r="D19" s="123" t="s">
        <v>500</v>
      </c>
      <c r="E19" s="125">
        <v>44235</v>
      </c>
    </row>
    <row r="20" spans="1:5" x14ac:dyDescent="0.25">
      <c r="A20" s="119">
        <v>15</v>
      </c>
      <c r="B20" s="127" t="s">
        <v>438</v>
      </c>
      <c r="C20" s="118" t="s">
        <v>489</v>
      </c>
      <c r="D20" s="127" t="s">
        <v>439</v>
      </c>
      <c r="E20" s="128">
        <v>44235</v>
      </c>
    </row>
    <row r="21" spans="1:5" x14ac:dyDescent="0.25">
      <c r="A21" s="119">
        <v>16</v>
      </c>
      <c r="B21" s="117" t="s">
        <v>488</v>
      </c>
      <c r="C21" s="118" t="s">
        <v>489</v>
      </c>
      <c r="D21" s="123" t="s">
        <v>501</v>
      </c>
      <c r="E21" s="125">
        <v>44235</v>
      </c>
    </row>
    <row r="22" spans="1:5" x14ac:dyDescent="0.25">
      <c r="A22" s="119">
        <v>17</v>
      </c>
      <c r="B22" s="117" t="s">
        <v>488</v>
      </c>
      <c r="C22" s="118" t="s">
        <v>489</v>
      </c>
      <c r="D22" s="123" t="s">
        <v>502</v>
      </c>
      <c r="E22" s="125">
        <v>44237</v>
      </c>
    </row>
    <row r="23" spans="1:5" x14ac:dyDescent="0.25">
      <c r="A23" s="119">
        <v>18</v>
      </c>
      <c r="B23" s="117" t="s">
        <v>488</v>
      </c>
      <c r="C23" s="118" t="s">
        <v>489</v>
      </c>
      <c r="D23" s="123" t="s">
        <v>503</v>
      </c>
      <c r="E23" s="125">
        <v>44237</v>
      </c>
    </row>
    <row r="24" spans="1:5" x14ac:dyDescent="0.25">
      <c r="A24" s="119">
        <v>19</v>
      </c>
      <c r="B24" s="117" t="s">
        <v>488</v>
      </c>
      <c r="C24" s="118" t="s">
        <v>489</v>
      </c>
      <c r="D24" s="123" t="s">
        <v>504</v>
      </c>
      <c r="E24" s="124">
        <v>44239</v>
      </c>
    </row>
    <row r="25" spans="1:5" x14ac:dyDescent="0.25">
      <c r="A25" s="119">
        <v>20</v>
      </c>
      <c r="B25" s="117" t="s">
        <v>488</v>
      </c>
      <c r="C25" s="118" t="s">
        <v>489</v>
      </c>
      <c r="D25" s="123" t="s">
        <v>505</v>
      </c>
      <c r="E25" s="124">
        <v>44239</v>
      </c>
    </row>
    <row r="26" spans="1:5" ht="45" x14ac:dyDescent="0.25">
      <c r="A26" s="119">
        <v>21</v>
      </c>
      <c r="B26" s="126" t="s">
        <v>35</v>
      </c>
      <c r="C26" s="118" t="s">
        <v>489</v>
      </c>
      <c r="D26" s="127" t="s">
        <v>451</v>
      </c>
      <c r="E26" s="128">
        <v>44242</v>
      </c>
    </row>
    <row r="27" spans="1:5" x14ac:dyDescent="0.25">
      <c r="A27" s="119">
        <v>22</v>
      </c>
      <c r="B27" s="117" t="s">
        <v>488</v>
      </c>
      <c r="C27" s="118" t="s">
        <v>489</v>
      </c>
      <c r="D27" s="123" t="s">
        <v>506</v>
      </c>
      <c r="E27" s="124">
        <v>44244</v>
      </c>
    </row>
    <row r="28" spans="1:5" ht="25.5" x14ac:dyDescent="0.25">
      <c r="A28" s="119">
        <v>23</v>
      </c>
      <c r="B28" s="129" t="s">
        <v>445</v>
      </c>
      <c r="C28" s="118" t="s">
        <v>489</v>
      </c>
      <c r="D28" s="127" t="s">
        <v>452</v>
      </c>
      <c r="E28" s="128">
        <v>44245</v>
      </c>
    </row>
    <row r="29" spans="1:5" ht="25.5" x14ac:dyDescent="0.25">
      <c r="A29" s="119">
        <v>24</v>
      </c>
      <c r="B29" s="129" t="s">
        <v>445</v>
      </c>
      <c r="C29" s="118" t="s">
        <v>489</v>
      </c>
      <c r="D29" s="127" t="s">
        <v>453</v>
      </c>
      <c r="E29" s="128">
        <v>44245</v>
      </c>
    </row>
    <row r="30" spans="1:5" x14ac:dyDescent="0.25">
      <c r="A30" s="119">
        <v>25</v>
      </c>
      <c r="B30" s="117" t="s">
        <v>488</v>
      </c>
      <c r="C30" s="118" t="s">
        <v>489</v>
      </c>
      <c r="D30" s="123" t="s">
        <v>507</v>
      </c>
      <c r="E30" s="124">
        <v>44245</v>
      </c>
    </row>
    <row r="31" spans="1:5" ht="26.25" x14ac:dyDescent="0.25">
      <c r="A31" s="119">
        <v>26</v>
      </c>
      <c r="B31" s="130" t="s">
        <v>467</v>
      </c>
      <c r="C31" s="118" t="s">
        <v>489</v>
      </c>
      <c r="D31" s="127" t="s">
        <v>471</v>
      </c>
      <c r="E31" s="128">
        <v>44252</v>
      </c>
    </row>
    <row r="32" spans="1:5" ht="26.25" x14ac:dyDescent="0.25">
      <c r="A32" s="119">
        <v>27</v>
      </c>
      <c r="B32" s="130" t="s">
        <v>467</v>
      </c>
      <c r="C32" s="118" t="s">
        <v>489</v>
      </c>
      <c r="D32" s="127" t="s">
        <v>472</v>
      </c>
      <c r="E32" s="128">
        <v>44252</v>
      </c>
    </row>
    <row r="33" spans="1:5" ht="26.25" x14ac:dyDescent="0.25">
      <c r="A33" s="119">
        <v>28</v>
      </c>
      <c r="B33" s="130" t="s">
        <v>467</v>
      </c>
      <c r="C33" s="118" t="s">
        <v>489</v>
      </c>
      <c r="D33" s="127" t="s">
        <v>463</v>
      </c>
      <c r="E33" s="128">
        <v>44256</v>
      </c>
    </row>
    <row r="34" spans="1:5" ht="26.25" x14ac:dyDescent="0.25">
      <c r="A34" s="119">
        <v>29</v>
      </c>
      <c r="B34" s="130" t="s">
        <v>467</v>
      </c>
      <c r="C34" s="118" t="s">
        <v>489</v>
      </c>
      <c r="D34" s="127" t="s">
        <v>464</v>
      </c>
      <c r="E34" s="128">
        <v>44256</v>
      </c>
    </row>
    <row r="35" spans="1:5" ht="26.25" x14ac:dyDescent="0.25">
      <c r="A35" s="119">
        <v>30</v>
      </c>
      <c r="B35" s="130" t="s">
        <v>467</v>
      </c>
      <c r="C35" s="118" t="s">
        <v>489</v>
      </c>
      <c r="D35" s="127" t="s">
        <v>465</v>
      </c>
      <c r="E35" s="128">
        <v>44256</v>
      </c>
    </row>
    <row r="36" spans="1:5" ht="26.25" x14ac:dyDescent="0.25">
      <c r="A36" s="119">
        <v>31</v>
      </c>
      <c r="B36" s="130" t="s">
        <v>467</v>
      </c>
      <c r="C36" s="118" t="s">
        <v>489</v>
      </c>
      <c r="D36" s="127" t="s">
        <v>466</v>
      </c>
      <c r="E36" s="128">
        <v>44256</v>
      </c>
    </row>
    <row r="37" spans="1:5" x14ac:dyDescent="0.25">
      <c r="A37" s="119">
        <v>32</v>
      </c>
      <c r="B37" s="117" t="s">
        <v>488</v>
      </c>
      <c r="C37" s="118" t="s">
        <v>489</v>
      </c>
      <c r="D37" s="123" t="s">
        <v>508</v>
      </c>
      <c r="E37" s="124">
        <v>44258</v>
      </c>
    </row>
    <row r="38" spans="1:5" x14ac:dyDescent="0.25">
      <c r="A38" s="119">
        <v>33</v>
      </c>
      <c r="B38" s="117" t="s">
        <v>488</v>
      </c>
      <c r="C38" s="118" t="s">
        <v>489</v>
      </c>
      <c r="D38" s="123" t="s">
        <v>509</v>
      </c>
      <c r="E38" s="124">
        <v>44260</v>
      </c>
    </row>
    <row r="39" spans="1:5" x14ac:dyDescent="0.25">
      <c r="A39" s="119">
        <v>34</v>
      </c>
      <c r="B39" s="117" t="s">
        <v>488</v>
      </c>
      <c r="C39" s="118" t="s">
        <v>489</v>
      </c>
      <c r="D39" s="123" t="s">
        <v>510</v>
      </c>
      <c r="E39" s="124">
        <v>44260</v>
      </c>
    </row>
    <row r="40" spans="1:5" x14ac:dyDescent="0.25">
      <c r="A40" s="119">
        <v>35</v>
      </c>
      <c r="B40" s="129" t="s">
        <v>476</v>
      </c>
      <c r="C40" s="118" t="s">
        <v>489</v>
      </c>
      <c r="D40" s="127" t="s">
        <v>478</v>
      </c>
      <c r="E40" s="128">
        <v>44260</v>
      </c>
    </row>
    <row r="41" spans="1:5" x14ac:dyDescent="0.25">
      <c r="A41" s="119">
        <v>36</v>
      </c>
      <c r="B41" s="129" t="s">
        <v>480</v>
      </c>
      <c r="C41" s="118" t="s">
        <v>564</v>
      </c>
      <c r="D41" s="127" t="s">
        <v>482</v>
      </c>
      <c r="E41" s="128">
        <v>44265</v>
      </c>
    </row>
    <row r="42" spans="1:5" x14ac:dyDescent="0.25">
      <c r="A42" s="119">
        <v>37</v>
      </c>
      <c r="B42" s="117" t="s">
        <v>488</v>
      </c>
      <c r="C42" s="118" t="s">
        <v>489</v>
      </c>
      <c r="D42" s="123" t="s">
        <v>511</v>
      </c>
      <c r="E42" s="124">
        <v>44271</v>
      </c>
    </row>
    <row r="43" spans="1:5" x14ac:dyDescent="0.25">
      <c r="A43" s="119">
        <v>38</v>
      </c>
      <c r="B43" s="117" t="s">
        <v>488</v>
      </c>
      <c r="C43" s="118" t="s">
        <v>489</v>
      </c>
      <c r="D43" s="123" t="s">
        <v>512</v>
      </c>
      <c r="E43" s="124">
        <v>44271</v>
      </c>
    </row>
    <row r="44" spans="1:5" x14ac:dyDescent="0.25">
      <c r="A44" s="119">
        <v>39</v>
      </c>
      <c r="B44" s="117" t="s">
        <v>488</v>
      </c>
      <c r="C44" s="118" t="s">
        <v>489</v>
      </c>
      <c r="D44" s="123" t="s">
        <v>513</v>
      </c>
      <c r="E44" s="124">
        <v>44272</v>
      </c>
    </row>
    <row r="45" spans="1:5" x14ac:dyDescent="0.25">
      <c r="A45" s="119">
        <v>40</v>
      </c>
      <c r="B45" s="117" t="s">
        <v>488</v>
      </c>
      <c r="C45" s="118" t="s">
        <v>489</v>
      </c>
      <c r="D45" s="123" t="s">
        <v>514</v>
      </c>
      <c r="E45" s="124">
        <v>44280</v>
      </c>
    </row>
    <row r="46" spans="1:5" x14ac:dyDescent="0.25">
      <c r="A46" s="119">
        <v>41</v>
      </c>
      <c r="B46" s="117" t="s">
        <v>488</v>
      </c>
      <c r="C46" s="118" t="s">
        <v>489</v>
      </c>
      <c r="D46" s="123" t="s">
        <v>515</v>
      </c>
      <c r="E46" s="124">
        <v>44280</v>
      </c>
    </row>
    <row r="47" spans="1:5" ht="30" x14ac:dyDescent="0.25">
      <c r="A47" s="119">
        <v>42</v>
      </c>
      <c r="B47" s="129" t="s">
        <v>565</v>
      </c>
      <c r="C47" s="131" t="s">
        <v>569</v>
      </c>
      <c r="D47" s="127" t="s">
        <v>566</v>
      </c>
      <c r="E47" s="132">
        <v>44280</v>
      </c>
    </row>
    <row r="48" spans="1:5" ht="30" x14ac:dyDescent="0.25">
      <c r="A48" s="119">
        <v>43</v>
      </c>
      <c r="B48" s="129" t="s">
        <v>567</v>
      </c>
      <c r="C48" s="131" t="s">
        <v>569</v>
      </c>
      <c r="D48" s="127" t="s">
        <v>568</v>
      </c>
      <c r="E48" s="132">
        <v>44280</v>
      </c>
    </row>
    <row r="49" spans="1:5" x14ac:dyDescent="0.25">
      <c r="A49" s="119">
        <v>44</v>
      </c>
      <c r="B49" s="117" t="s">
        <v>488</v>
      </c>
      <c r="C49" s="118" t="s">
        <v>489</v>
      </c>
      <c r="D49" s="123" t="s">
        <v>516</v>
      </c>
      <c r="E49" s="124">
        <v>44306</v>
      </c>
    </row>
    <row r="50" spans="1:5" x14ac:dyDescent="0.25">
      <c r="A50" s="119">
        <v>45</v>
      </c>
      <c r="B50" s="117" t="s">
        <v>488</v>
      </c>
      <c r="C50" s="118" t="s">
        <v>489</v>
      </c>
      <c r="D50" s="123" t="s">
        <v>517</v>
      </c>
      <c r="E50" s="124">
        <v>44306</v>
      </c>
    </row>
    <row r="51" spans="1:5" x14ac:dyDescent="0.25">
      <c r="A51" s="119">
        <v>46</v>
      </c>
      <c r="B51" s="117" t="s">
        <v>488</v>
      </c>
      <c r="C51" s="118" t="s">
        <v>489</v>
      </c>
      <c r="D51" s="123" t="s">
        <v>518</v>
      </c>
      <c r="E51" s="124">
        <v>44330</v>
      </c>
    </row>
    <row r="52" spans="1:5" x14ac:dyDescent="0.25">
      <c r="A52" s="119">
        <v>47</v>
      </c>
      <c r="B52" s="129" t="s">
        <v>571</v>
      </c>
      <c r="C52" s="127" t="s">
        <v>43</v>
      </c>
      <c r="D52" s="127" t="s">
        <v>572</v>
      </c>
      <c r="E52" s="132">
        <v>44330</v>
      </c>
    </row>
    <row r="53" spans="1:5" x14ac:dyDescent="0.25">
      <c r="A53" s="119">
        <v>48</v>
      </c>
      <c r="B53" s="117" t="s">
        <v>488</v>
      </c>
      <c r="C53" s="118" t="s">
        <v>489</v>
      </c>
      <c r="D53" s="123" t="s">
        <v>519</v>
      </c>
      <c r="E53" s="124">
        <v>44333</v>
      </c>
    </row>
    <row r="54" spans="1:5" x14ac:dyDescent="0.25">
      <c r="A54" s="119">
        <v>49</v>
      </c>
      <c r="B54" s="117" t="s">
        <v>488</v>
      </c>
      <c r="C54" s="118" t="s">
        <v>489</v>
      </c>
      <c r="D54" s="123" t="s">
        <v>520</v>
      </c>
      <c r="E54" s="125">
        <v>44336</v>
      </c>
    </row>
    <row r="55" spans="1:5" x14ac:dyDescent="0.25">
      <c r="A55" s="119">
        <v>50</v>
      </c>
      <c r="B55" s="117" t="s">
        <v>488</v>
      </c>
      <c r="C55" s="118" t="s">
        <v>489</v>
      </c>
      <c r="D55" s="123" t="s">
        <v>521</v>
      </c>
      <c r="E55" s="124">
        <v>44344</v>
      </c>
    </row>
    <row r="56" spans="1:5" x14ac:dyDescent="0.25">
      <c r="A56" s="119">
        <v>51</v>
      </c>
      <c r="B56" s="117" t="s">
        <v>488</v>
      </c>
      <c r="C56" s="118" t="s">
        <v>489</v>
      </c>
      <c r="D56" s="123" t="s">
        <v>522</v>
      </c>
      <c r="E56" s="124">
        <v>44354</v>
      </c>
    </row>
    <row r="57" spans="1:5" x14ac:dyDescent="0.25">
      <c r="A57" s="119">
        <v>52</v>
      </c>
      <c r="B57" s="117" t="s">
        <v>488</v>
      </c>
      <c r="C57" s="118" t="s">
        <v>489</v>
      </c>
      <c r="D57" s="123" t="s">
        <v>523</v>
      </c>
      <c r="E57" s="124">
        <v>44357</v>
      </c>
    </row>
    <row r="58" spans="1:5" ht="30.75" customHeight="1" x14ac:dyDescent="0.25">
      <c r="A58" s="119">
        <v>53</v>
      </c>
      <c r="B58" s="129" t="s">
        <v>39</v>
      </c>
      <c r="C58" s="118" t="s">
        <v>489</v>
      </c>
      <c r="D58" s="127" t="s">
        <v>570</v>
      </c>
      <c r="E58" s="132">
        <v>44370</v>
      </c>
    </row>
    <row r="59" spans="1:5" x14ac:dyDescent="0.25">
      <c r="A59" s="119">
        <v>54</v>
      </c>
      <c r="B59" s="117" t="s">
        <v>488</v>
      </c>
      <c r="C59" s="118" t="s">
        <v>489</v>
      </c>
      <c r="D59" s="123" t="s">
        <v>524</v>
      </c>
      <c r="E59" s="124">
        <v>44370</v>
      </c>
    </row>
    <row r="60" spans="1:5" x14ac:dyDescent="0.25">
      <c r="A60" s="119">
        <v>55</v>
      </c>
      <c r="B60" s="117" t="s">
        <v>488</v>
      </c>
      <c r="C60" s="118" t="s">
        <v>489</v>
      </c>
      <c r="D60" s="123" t="s">
        <v>525</v>
      </c>
      <c r="E60" s="124">
        <v>44372</v>
      </c>
    </row>
    <row r="61" spans="1:5" ht="36" x14ac:dyDescent="0.25">
      <c r="A61" s="119">
        <v>56</v>
      </c>
      <c r="B61" s="133" t="s">
        <v>573</v>
      </c>
      <c r="C61" s="134" t="s">
        <v>575</v>
      </c>
      <c r="D61" s="127" t="s">
        <v>574</v>
      </c>
      <c r="E61" s="132">
        <v>44378</v>
      </c>
    </row>
    <row r="62" spans="1:5" ht="24" customHeight="1" x14ac:dyDescent="0.25">
      <c r="A62" s="119">
        <v>57</v>
      </c>
      <c r="B62" s="117" t="s">
        <v>488</v>
      </c>
      <c r="C62" s="118" t="s">
        <v>489</v>
      </c>
      <c r="D62" s="123" t="s">
        <v>526</v>
      </c>
      <c r="E62" s="124">
        <v>44379</v>
      </c>
    </row>
    <row r="63" spans="1:5" ht="24.75" customHeight="1" x14ac:dyDescent="0.25">
      <c r="A63" s="119">
        <v>58</v>
      </c>
      <c r="B63" s="117" t="s">
        <v>488</v>
      </c>
      <c r="C63" s="118" t="s">
        <v>489</v>
      </c>
      <c r="D63" s="123" t="s">
        <v>527</v>
      </c>
      <c r="E63" s="124">
        <v>44386</v>
      </c>
    </row>
    <row r="64" spans="1:5" ht="24.75" customHeight="1" x14ac:dyDescent="0.25">
      <c r="A64" s="119">
        <v>59</v>
      </c>
      <c r="B64" s="135" t="s">
        <v>576</v>
      </c>
      <c r="C64" s="118" t="s">
        <v>489</v>
      </c>
      <c r="D64" s="127" t="s">
        <v>577</v>
      </c>
      <c r="E64" s="132">
        <v>44391</v>
      </c>
    </row>
    <row r="65" spans="1:5" ht="30" customHeight="1" x14ac:dyDescent="0.25">
      <c r="A65" s="119">
        <v>60</v>
      </c>
      <c r="B65" s="130" t="s">
        <v>578</v>
      </c>
      <c r="C65" s="134" t="s">
        <v>580</v>
      </c>
      <c r="D65" s="127" t="s">
        <v>579</v>
      </c>
      <c r="E65" s="132">
        <v>44393</v>
      </c>
    </row>
    <row r="66" spans="1:5" x14ac:dyDescent="0.25">
      <c r="A66" s="119">
        <v>61</v>
      </c>
      <c r="B66" s="117" t="s">
        <v>488</v>
      </c>
      <c r="C66" s="118" t="s">
        <v>489</v>
      </c>
      <c r="D66" s="123" t="s">
        <v>528</v>
      </c>
      <c r="E66" s="124">
        <v>44397</v>
      </c>
    </row>
    <row r="67" spans="1:5" x14ac:dyDescent="0.25">
      <c r="A67" s="119">
        <v>62</v>
      </c>
      <c r="B67" s="117" t="s">
        <v>488</v>
      </c>
      <c r="C67" s="118" t="s">
        <v>489</v>
      </c>
      <c r="D67" s="123" t="s">
        <v>529</v>
      </c>
      <c r="E67" s="124">
        <v>44410</v>
      </c>
    </row>
    <row r="68" spans="1:5" x14ac:dyDescent="0.25">
      <c r="A68" s="119">
        <v>63</v>
      </c>
      <c r="B68" s="117" t="s">
        <v>488</v>
      </c>
      <c r="C68" s="118" t="s">
        <v>489</v>
      </c>
      <c r="D68" s="123" t="s">
        <v>530</v>
      </c>
      <c r="E68" s="124">
        <v>44411</v>
      </c>
    </row>
    <row r="69" spans="1:5" ht="30" x14ac:dyDescent="0.25">
      <c r="A69" s="119">
        <v>64</v>
      </c>
      <c r="B69" s="131" t="s">
        <v>581</v>
      </c>
      <c r="C69" s="136" t="s">
        <v>593</v>
      </c>
      <c r="D69" s="127" t="s">
        <v>582</v>
      </c>
      <c r="E69" s="132">
        <v>44420</v>
      </c>
    </row>
    <row r="70" spans="1:5" ht="45" x14ac:dyDescent="0.25">
      <c r="A70" s="119">
        <v>65</v>
      </c>
      <c r="B70" s="131" t="s">
        <v>583</v>
      </c>
      <c r="C70" s="118" t="s">
        <v>489</v>
      </c>
      <c r="D70" s="127" t="s">
        <v>584</v>
      </c>
      <c r="E70" s="132">
        <v>44435</v>
      </c>
    </row>
    <row r="71" spans="1:5" x14ac:dyDescent="0.25">
      <c r="A71" s="119">
        <v>66</v>
      </c>
      <c r="B71" s="117" t="s">
        <v>488</v>
      </c>
      <c r="C71" s="118" t="s">
        <v>489</v>
      </c>
      <c r="D71" s="123" t="s">
        <v>531</v>
      </c>
      <c r="E71" s="124">
        <v>44438</v>
      </c>
    </row>
    <row r="72" spans="1:5" ht="21" customHeight="1" x14ac:dyDescent="0.25">
      <c r="A72" s="119">
        <v>67</v>
      </c>
      <c r="B72" s="117" t="s">
        <v>488</v>
      </c>
      <c r="C72" s="118" t="s">
        <v>489</v>
      </c>
      <c r="D72" s="123" t="s">
        <v>531</v>
      </c>
      <c r="E72" s="137" t="s">
        <v>532</v>
      </c>
    </row>
    <row r="73" spans="1:5" ht="45" x14ac:dyDescent="0.25">
      <c r="A73" s="119">
        <v>68</v>
      </c>
      <c r="B73" s="131" t="s">
        <v>396</v>
      </c>
      <c r="C73" s="118" t="s">
        <v>489</v>
      </c>
      <c r="D73" s="127" t="s">
        <v>585</v>
      </c>
      <c r="E73" s="132">
        <v>44442</v>
      </c>
    </row>
    <row r="74" spans="1:5" x14ac:dyDescent="0.25">
      <c r="A74" s="119">
        <v>69</v>
      </c>
      <c r="B74" s="117" t="s">
        <v>488</v>
      </c>
      <c r="C74" s="118" t="s">
        <v>489</v>
      </c>
      <c r="D74" s="123" t="s">
        <v>533</v>
      </c>
      <c r="E74" s="124">
        <v>44449</v>
      </c>
    </row>
    <row r="75" spans="1:5" x14ac:dyDescent="0.25">
      <c r="A75" s="119">
        <v>70</v>
      </c>
      <c r="B75" s="117" t="s">
        <v>488</v>
      </c>
      <c r="C75" s="118" t="s">
        <v>489</v>
      </c>
      <c r="D75" s="123" t="s">
        <v>534</v>
      </c>
      <c r="E75" s="124">
        <v>44453</v>
      </c>
    </row>
    <row r="76" spans="1:5" x14ac:dyDescent="0.25">
      <c r="A76" s="119">
        <v>71</v>
      </c>
      <c r="B76" s="117" t="s">
        <v>488</v>
      </c>
      <c r="C76" s="118" t="s">
        <v>489</v>
      </c>
      <c r="D76" s="123" t="s">
        <v>535</v>
      </c>
      <c r="E76" s="137" t="s">
        <v>536</v>
      </c>
    </row>
    <row r="77" spans="1:5" x14ac:dyDescent="0.25">
      <c r="A77" s="119">
        <v>72</v>
      </c>
      <c r="B77" s="117" t="s">
        <v>488</v>
      </c>
      <c r="C77" s="118" t="s">
        <v>489</v>
      </c>
      <c r="D77" s="123" t="s">
        <v>537</v>
      </c>
      <c r="E77" s="137" t="s">
        <v>538</v>
      </c>
    </row>
    <row r="78" spans="1:5" x14ac:dyDescent="0.25">
      <c r="A78" s="119">
        <v>73</v>
      </c>
      <c r="B78" s="138" t="s">
        <v>586</v>
      </c>
      <c r="C78" s="118" t="s">
        <v>489</v>
      </c>
      <c r="D78" s="127" t="s">
        <v>587</v>
      </c>
      <c r="E78" s="139">
        <v>44469</v>
      </c>
    </row>
    <row r="79" spans="1:5" ht="15.75" x14ac:dyDescent="0.25">
      <c r="A79" s="119">
        <v>74</v>
      </c>
      <c r="B79" s="140" t="s">
        <v>588</v>
      </c>
      <c r="C79" s="118" t="s">
        <v>489</v>
      </c>
      <c r="D79" s="127" t="s">
        <v>589</v>
      </c>
      <c r="E79" s="139">
        <v>44470</v>
      </c>
    </row>
    <row r="80" spans="1:5" x14ac:dyDescent="0.25">
      <c r="A80" s="119">
        <v>75</v>
      </c>
      <c r="B80" s="117" t="s">
        <v>488</v>
      </c>
      <c r="C80" s="118" t="s">
        <v>489</v>
      </c>
      <c r="D80" s="123" t="s">
        <v>539</v>
      </c>
      <c r="E80" s="137" t="s">
        <v>540</v>
      </c>
    </row>
    <row r="81" spans="1:5" x14ac:dyDescent="0.25">
      <c r="A81" s="119">
        <v>76</v>
      </c>
      <c r="B81" s="117" t="s">
        <v>488</v>
      </c>
      <c r="C81" s="118" t="s">
        <v>489</v>
      </c>
      <c r="D81" s="123" t="s">
        <v>541</v>
      </c>
      <c r="E81" s="137" t="s">
        <v>542</v>
      </c>
    </row>
    <row r="82" spans="1:5" x14ac:dyDescent="0.25">
      <c r="A82" s="119">
        <v>77</v>
      </c>
      <c r="B82" s="117" t="s">
        <v>488</v>
      </c>
      <c r="C82" s="118" t="s">
        <v>489</v>
      </c>
      <c r="D82" s="123" t="s">
        <v>543</v>
      </c>
      <c r="E82" s="137" t="s">
        <v>542</v>
      </c>
    </row>
    <row r="83" spans="1:5" x14ac:dyDescent="0.25">
      <c r="A83" s="119">
        <v>78</v>
      </c>
      <c r="B83" s="117" t="s">
        <v>488</v>
      </c>
      <c r="C83" s="118" t="s">
        <v>489</v>
      </c>
      <c r="D83" s="123" t="s">
        <v>544</v>
      </c>
      <c r="E83" s="137" t="s">
        <v>545</v>
      </c>
    </row>
    <row r="84" spans="1:5" x14ac:dyDescent="0.25">
      <c r="A84" s="119">
        <v>79</v>
      </c>
      <c r="B84" s="117" t="s">
        <v>488</v>
      </c>
      <c r="C84" s="118" t="s">
        <v>489</v>
      </c>
      <c r="D84" s="123" t="s">
        <v>546</v>
      </c>
      <c r="E84" s="137" t="s">
        <v>547</v>
      </c>
    </row>
    <row r="85" spans="1:5" x14ac:dyDescent="0.25">
      <c r="A85" s="119">
        <v>80</v>
      </c>
      <c r="B85" s="127" t="s">
        <v>590</v>
      </c>
      <c r="C85" s="141" t="s">
        <v>592</v>
      </c>
      <c r="D85" s="127" t="s">
        <v>591</v>
      </c>
      <c r="E85" s="142">
        <v>44525</v>
      </c>
    </row>
    <row r="86" spans="1:5" x14ac:dyDescent="0.25">
      <c r="A86" s="119">
        <v>81</v>
      </c>
      <c r="B86" s="117" t="s">
        <v>488</v>
      </c>
      <c r="C86" s="118" t="s">
        <v>489</v>
      </c>
      <c r="D86" s="123" t="s">
        <v>548</v>
      </c>
      <c r="E86" s="137" t="s">
        <v>549</v>
      </c>
    </row>
    <row r="87" spans="1:5" x14ac:dyDescent="0.25">
      <c r="A87" s="119">
        <v>82</v>
      </c>
      <c r="B87" s="117" t="s">
        <v>488</v>
      </c>
      <c r="C87" s="118" t="s">
        <v>489</v>
      </c>
      <c r="D87" s="123" t="s">
        <v>550</v>
      </c>
      <c r="E87" s="137" t="s">
        <v>551</v>
      </c>
    </row>
    <row r="88" spans="1:5" x14ac:dyDescent="0.25">
      <c r="A88" s="119">
        <v>83</v>
      </c>
      <c r="B88" s="117" t="s">
        <v>488</v>
      </c>
      <c r="C88" s="118" t="s">
        <v>489</v>
      </c>
      <c r="D88" s="123" t="s">
        <v>552</v>
      </c>
      <c r="E88" s="124">
        <v>44545</v>
      </c>
    </row>
    <row r="89" spans="1:5" x14ac:dyDescent="0.25">
      <c r="A89" s="119">
        <v>84</v>
      </c>
      <c r="B89" s="117" t="s">
        <v>488</v>
      </c>
      <c r="C89" s="118" t="s">
        <v>489</v>
      </c>
      <c r="D89" s="123" t="s">
        <v>553</v>
      </c>
      <c r="E89" s="137" t="s">
        <v>554</v>
      </c>
    </row>
    <row r="90" spans="1:5" x14ac:dyDescent="0.25">
      <c r="A90" s="119">
        <v>85</v>
      </c>
      <c r="B90" s="117" t="s">
        <v>488</v>
      </c>
      <c r="C90" s="118" t="s">
        <v>489</v>
      </c>
      <c r="D90" s="123" t="s">
        <v>555</v>
      </c>
      <c r="E90" s="143" t="s">
        <v>556</v>
      </c>
    </row>
    <row r="91" spans="1:5" x14ac:dyDescent="0.25">
      <c r="A91" s="119">
        <v>86</v>
      </c>
      <c r="B91" s="117" t="s">
        <v>488</v>
      </c>
      <c r="C91" s="118" t="s">
        <v>489</v>
      </c>
      <c r="D91" s="123" t="s">
        <v>557</v>
      </c>
      <c r="E91" s="143" t="s">
        <v>558</v>
      </c>
    </row>
    <row r="92" spans="1:5" x14ac:dyDescent="0.25">
      <c r="A92" s="119">
        <v>87</v>
      </c>
      <c r="B92" s="117" t="s">
        <v>488</v>
      </c>
      <c r="C92" s="118" t="s">
        <v>489</v>
      </c>
      <c r="D92" s="123" t="s">
        <v>559</v>
      </c>
      <c r="E92" s="137" t="s">
        <v>560</v>
      </c>
    </row>
    <row r="93" spans="1:5" x14ac:dyDescent="0.25">
      <c r="A93" s="119">
        <v>88</v>
      </c>
      <c r="B93" s="117" t="s">
        <v>488</v>
      </c>
      <c r="C93" s="118" t="s">
        <v>489</v>
      </c>
      <c r="D93" s="123" t="s">
        <v>561</v>
      </c>
      <c r="E93" s="143" t="s">
        <v>560</v>
      </c>
    </row>
    <row r="94" spans="1:5" x14ac:dyDescent="0.25">
      <c r="A94" s="119">
        <v>89</v>
      </c>
      <c r="B94" s="117" t="s">
        <v>488</v>
      </c>
      <c r="C94" s="118" t="s">
        <v>489</v>
      </c>
      <c r="D94" s="123" t="s">
        <v>562</v>
      </c>
      <c r="E94" s="143" t="s">
        <v>563</v>
      </c>
    </row>
  </sheetData>
  <mergeCells count="3">
    <mergeCell ref="A2:E2"/>
    <mergeCell ref="A3:E3"/>
    <mergeCell ref="G2:K2"/>
  </mergeCells>
  <pageMargins left="0.70866141732283472" right="0.70866141732283472" top="0.74803149606299213" bottom="0.74803149606299213" header="0.31496062992125984" footer="0.31496062992125984"/>
  <pageSetup paperSize="9" scale="43" fitToHeight="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O140"/>
  <sheetViews>
    <sheetView topLeftCell="A55" workbookViewId="0">
      <selection activeCell="C60" sqref="C60:G62"/>
    </sheetView>
  </sheetViews>
  <sheetFormatPr defaultRowHeight="15" x14ac:dyDescent="0.25"/>
  <cols>
    <col min="1" max="1" width="7.28515625" customWidth="1"/>
    <col min="3" max="3" width="24.28515625" customWidth="1"/>
    <col min="4" max="4" width="31.7109375" customWidth="1"/>
    <col min="5" max="5" width="31.85546875" customWidth="1"/>
    <col min="6" max="6" width="20.85546875" customWidth="1"/>
    <col min="7" max="7" width="12.28515625" customWidth="1"/>
    <col min="8" max="8" width="15.42578125" customWidth="1"/>
    <col min="9" max="9" width="12.140625" customWidth="1"/>
    <col min="10" max="10" width="13" customWidth="1"/>
  </cols>
  <sheetData>
    <row r="2" spans="1:15" ht="28.5" customHeight="1" x14ac:dyDescent="0.2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28.5" x14ac:dyDescent="0.25">
      <c r="C3" s="4" t="s">
        <v>2</v>
      </c>
      <c r="D3" s="4" t="s">
        <v>1</v>
      </c>
      <c r="E3" s="4" t="s">
        <v>6</v>
      </c>
      <c r="F3" s="4" t="s">
        <v>0</v>
      </c>
      <c r="G3" s="4" t="s">
        <v>3</v>
      </c>
      <c r="H3" s="4" t="s">
        <v>4</v>
      </c>
      <c r="I3" s="4" t="s">
        <v>5</v>
      </c>
      <c r="J3" s="4"/>
      <c r="K3" s="4"/>
      <c r="L3" s="4"/>
      <c r="M3" s="4"/>
      <c r="N3" s="4"/>
      <c r="O3" s="1"/>
    </row>
    <row r="4" spans="1:15" ht="25.5" x14ac:dyDescent="0.25">
      <c r="C4" s="10"/>
      <c r="D4" s="12" t="s">
        <v>12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"/>
    </row>
    <row r="5" spans="1:15" ht="45" x14ac:dyDescent="0.25">
      <c r="A5" s="22" t="s">
        <v>7</v>
      </c>
      <c r="B5" s="1"/>
      <c r="C5" s="17" t="s">
        <v>8</v>
      </c>
      <c r="D5" s="6" t="s">
        <v>9</v>
      </c>
      <c r="E5" s="8" t="s">
        <v>10</v>
      </c>
      <c r="F5" s="8" t="s">
        <v>11</v>
      </c>
      <c r="G5" s="16"/>
      <c r="H5" s="16"/>
      <c r="I5" s="16"/>
      <c r="J5" s="16"/>
      <c r="K5" s="16"/>
      <c r="L5" s="16"/>
      <c r="M5" s="16"/>
      <c r="N5" s="16"/>
      <c r="O5" s="1"/>
    </row>
    <row r="6" spans="1:15" ht="75" x14ac:dyDescent="0.25">
      <c r="A6" s="22" t="s">
        <v>7</v>
      </c>
      <c r="B6" s="1"/>
      <c r="C6" s="17" t="s">
        <v>18</v>
      </c>
      <c r="D6" s="17" t="s">
        <v>36</v>
      </c>
      <c r="E6" s="17" t="s">
        <v>29</v>
      </c>
      <c r="F6" s="14" t="s">
        <v>27</v>
      </c>
      <c r="G6" s="13">
        <v>43850</v>
      </c>
      <c r="H6" s="6" t="s">
        <v>30</v>
      </c>
      <c r="I6" s="16"/>
      <c r="J6" s="16"/>
      <c r="K6" s="16"/>
      <c r="L6" s="16"/>
      <c r="M6" s="16"/>
      <c r="N6" s="16"/>
      <c r="O6" s="1"/>
    </row>
    <row r="7" spans="1:15" ht="118.5" customHeight="1" x14ac:dyDescent="0.25">
      <c r="A7" s="22" t="s">
        <v>7</v>
      </c>
      <c r="B7" s="1"/>
      <c r="C7" s="17" t="s">
        <v>13</v>
      </c>
      <c r="D7" s="17" t="s">
        <v>14</v>
      </c>
      <c r="E7" s="17" t="s">
        <v>16</v>
      </c>
      <c r="F7" s="14" t="s">
        <v>26</v>
      </c>
      <c r="G7" s="13">
        <v>43850</v>
      </c>
      <c r="H7" s="122" t="s">
        <v>17</v>
      </c>
      <c r="I7" s="122"/>
      <c r="J7" s="16"/>
      <c r="K7" s="16"/>
      <c r="L7" s="16"/>
      <c r="M7" s="16"/>
      <c r="N7" s="10"/>
      <c r="O7" s="1"/>
    </row>
    <row r="8" spans="1:15" ht="90" x14ac:dyDescent="0.25">
      <c r="A8" s="24" t="s">
        <v>28</v>
      </c>
      <c r="B8" s="1"/>
      <c r="C8" s="17" t="s">
        <v>31</v>
      </c>
      <c r="D8" s="17" t="s">
        <v>20</v>
      </c>
      <c r="E8" s="6" t="s">
        <v>21</v>
      </c>
      <c r="F8" s="14" t="s">
        <v>23</v>
      </c>
      <c r="G8" s="23">
        <v>43859</v>
      </c>
      <c r="H8" s="17" t="s">
        <v>24</v>
      </c>
      <c r="I8" s="8"/>
      <c r="J8" s="1"/>
      <c r="K8" s="1"/>
      <c r="L8" s="1"/>
      <c r="M8" s="1"/>
    </row>
    <row r="9" spans="1:15" ht="51" x14ac:dyDescent="0.25">
      <c r="A9" s="1"/>
      <c r="B9" s="1"/>
      <c r="H9" s="6" t="s">
        <v>60</v>
      </c>
      <c r="I9" s="8">
        <v>113.3</v>
      </c>
      <c r="J9" s="1" t="s">
        <v>15</v>
      </c>
      <c r="K9" s="1"/>
      <c r="L9" s="1"/>
      <c r="M9" s="1"/>
    </row>
    <row r="10" spans="1:15" ht="60" x14ac:dyDescent="0.25">
      <c r="A10" s="24" t="s">
        <v>28</v>
      </c>
      <c r="B10" s="1"/>
      <c r="C10" s="27" t="s">
        <v>40</v>
      </c>
      <c r="D10" s="6" t="s">
        <v>38</v>
      </c>
      <c r="E10" s="8" t="s">
        <v>39</v>
      </c>
      <c r="F10" s="14" t="s">
        <v>41</v>
      </c>
      <c r="G10" s="23">
        <v>43873</v>
      </c>
      <c r="H10" s="6" t="s">
        <v>42</v>
      </c>
      <c r="I10" s="8"/>
      <c r="J10" s="1"/>
      <c r="K10" s="1"/>
      <c r="L10" s="1"/>
      <c r="M10" s="1"/>
    </row>
    <row r="11" spans="1:15" ht="25.5" x14ac:dyDescent="0.25">
      <c r="A11" s="1" t="s">
        <v>7</v>
      </c>
      <c r="B11" s="1"/>
      <c r="C11" s="8" t="s">
        <v>43</v>
      </c>
      <c r="D11" s="6" t="s">
        <v>44</v>
      </c>
      <c r="E11" s="8" t="s">
        <v>39</v>
      </c>
      <c r="F11" s="14" t="s">
        <v>46</v>
      </c>
      <c r="G11" s="23">
        <v>43873</v>
      </c>
      <c r="H11" s="6" t="s">
        <v>45</v>
      </c>
      <c r="I11" s="8"/>
      <c r="J11" s="1"/>
      <c r="K11" s="1"/>
      <c r="L11" s="1"/>
      <c r="M11" s="1"/>
    </row>
    <row r="12" spans="1:15" ht="45" x14ac:dyDescent="0.25">
      <c r="A12" s="1"/>
      <c r="B12" s="1"/>
      <c r="C12" s="22" t="s">
        <v>33</v>
      </c>
      <c r="D12" s="6" t="s">
        <v>34</v>
      </c>
      <c r="E12" s="27" t="s">
        <v>35</v>
      </c>
      <c r="F12" s="14" t="s">
        <v>47</v>
      </c>
      <c r="G12" s="23">
        <v>43875</v>
      </c>
      <c r="H12" s="6"/>
      <c r="I12" s="8"/>
      <c r="J12" s="1"/>
      <c r="K12" s="1"/>
      <c r="L12" s="1"/>
      <c r="M12" s="1"/>
    </row>
    <row r="13" spans="1:15" ht="69.75" x14ac:dyDescent="0.25">
      <c r="A13" s="1"/>
      <c r="B13" s="1"/>
      <c r="C13" s="29" t="s">
        <v>48</v>
      </c>
      <c r="D13" s="6" t="s">
        <v>49</v>
      </c>
      <c r="E13" s="8" t="s">
        <v>50</v>
      </c>
      <c r="F13" s="30" t="s">
        <v>51</v>
      </c>
      <c r="G13" s="23">
        <v>43882</v>
      </c>
      <c r="H13" s="6" t="s">
        <v>52</v>
      </c>
      <c r="I13" s="8"/>
      <c r="J13" s="1"/>
      <c r="K13" s="1"/>
      <c r="L13" s="1"/>
      <c r="M13" s="1"/>
    </row>
    <row r="14" spans="1:15" ht="45" x14ac:dyDescent="0.25">
      <c r="A14" s="1"/>
      <c r="B14" s="1"/>
      <c r="C14" s="8" t="s">
        <v>59</v>
      </c>
      <c r="D14" s="28" t="s">
        <v>101</v>
      </c>
      <c r="E14" s="27" t="s">
        <v>56</v>
      </c>
      <c r="F14" s="30" t="s">
        <v>61</v>
      </c>
      <c r="G14" s="23">
        <v>43887</v>
      </c>
      <c r="H14" s="6" t="s">
        <v>58</v>
      </c>
      <c r="I14" s="8">
        <v>199.8</v>
      </c>
      <c r="J14" s="1" t="s">
        <v>25</v>
      </c>
      <c r="K14" s="1"/>
      <c r="L14" s="1"/>
      <c r="M14" s="1"/>
    </row>
    <row r="15" spans="1:15" ht="45" x14ac:dyDescent="0.25">
      <c r="A15" s="1"/>
      <c r="B15" s="1"/>
      <c r="C15" s="8" t="s">
        <v>53</v>
      </c>
      <c r="D15" s="28" t="s">
        <v>55</v>
      </c>
      <c r="E15" s="27" t="s">
        <v>54</v>
      </c>
      <c r="F15" s="30" t="s">
        <v>62</v>
      </c>
      <c r="G15" s="23">
        <v>43887</v>
      </c>
      <c r="H15" s="6" t="s">
        <v>57</v>
      </c>
      <c r="I15" s="8">
        <v>198.2</v>
      </c>
      <c r="J15" s="1" t="s">
        <v>25</v>
      </c>
      <c r="K15" s="1"/>
      <c r="L15" s="1"/>
      <c r="M15" s="1"/>
    </row>
    <row r="16" spans="1:15" ht="96" customHeight="1" x14ac:dyDescent="0.25">
      <c r="A16" s="22" t="s">
        <v>7</v>
      </c>
      <c r="B16" s="1"/>
      <c r="C16" s="31" t="s">
        <v>63</v>
      </c>
      <c r="D16" s="31" t="s">
        <v>64</v>
      </c>
      <c r="E16" s="8" t="s">
        <v>65</v>
      </c>
      <c r="F16" s="30" t="s">
        <v>66</v>
      </c>
      <c r="G16" s="23">
        <v>43893</v>
      </c>
      <c r="H16" s="122" t="s">
        <v>67</v>
      </c>
      <c r="I16" s="122"/>
      <c r="J16" s="1"/>
      <c r="K16" s="1"/>
      <c r="L16" s="1"/>
      <c r="M16" s="1"/>
    </row>
    <row r="17" spans="1:13" ht="63.75" x14ac:dyDescent="0.25">
      <c r="A17" s="1" t="s">
        <v>7</v>
      </c>
      <c r="B17" s="1"/>
      <c r="C17" s="33" t="s">
        <v>68</v>
      </c>
      <c r="D17" s="6" t="s">
        <v>9</v>
      </c>
      <c r="E17" s="8" t="s">
        <v>10</v>
      </c>
      <c r="F17" s="30" t="s">
        <v>75</v>
      </c>
      <c r="G17" s="23">
        <v>43903</v>
      </c>
      <c r="H17" s="6" t="s">
        <v>69</v>
      </c>
      <c r="I17" s="8"/>
      <c r="J17" s="22" t="s">
        <v>70</v>
      </c>
      <c r="K17" s="1"/>
      <c r="L17" s="1"/>
      <c r="M17" s="1"/>
    </row>
    <row r="18" spans="1:13" x14ac:dyDescent="0.25">
      <c r="A18" s="1" t="s">
        <v>7</v>
      </c>
      <c r="B18" s="1"/>
      <c r="C18" s="8" t="s">
        <v>71</v>
      </c>
      <c r="D18" s="1" t="s">
        <v>72</v>
      </c>
      <c r="E18" s="26" t="s">
        <v>73</v>
      </c>
      <c r="F18" s="8" t="s">
        <v>82</v>
      </c>
      <c r="G18" s="23">
        <v>43902</v>
      </c>
      <c r="H18" s="8"/>
      <c r="I18" s="8"/>
      <c r="J18" s="1" t="s">
        <v>74</v>
      </c>
      <c r="K18" s="1"/>
      <c r="L18" s="1"/>
      <c r="M18" s="1"/>
    </row>
    <row r="19" spans="1:13" ht="77.25" x14ac:dyDescent="0.25">
      <c r="A19" s="22" t="s">
        <v>7</v>
      </c>
      <c r="B19" s="1"/>
      <c r="C19" s="34" t="s">
        <v>76</v>
      </c>
      <c r="D19" s="34" t="s">
        <v>77</v>
      </c>
      <c r="E19" s="35" t="s">
        <v>78</v>
      </c>
      <c r="F19" s="30" t="s">
        <v>79</v>
      </c>
      <c r="G19" s="23">
        <v>43910</v>
      </c>
      <c r="H19" s="6" t="s">
        <v>95</v>
      </c>
      <c r="I19" s="8">
        <v>1067</v>
      </c>
      <c r="J19" s="22" t="s">
        <v>70</v>
      </c>
      <c r="K19" s="1"/>
      <c r="L19" s="1"/>
      <c r="M19" s="1"/>
    </row>
    <row r="20" spans="1:13" ht="45" x14ac:dyDescent="0.25">
      <c r="A20" s="22"/>
      <c r="B20" s="1"/>
      <c r="C20" s="40" t="s">
        <v>86</v>
      </c>
      <c r="D20" s="40" t="s">
        <v>87</v>
      </c>
      <c r="E20" s="35" t="s">
        <v>88</v>
      </c>
      <c r="F20" s="30" t="s">
        <v>89</v>
      </c>
      <c r="G20" s="23">
        <v>43913</v>
      </c>
      <c r="H20" s="6" t="s">
        <v>90</v>
      </c>
      <c r="I20" s="8"/>
      <c r="J20" s="1" t="s">
        <v>15</v>
      </c>
      <c r="K20" s="1"/>
      <c r="L20" s="1"/>
      <c r="M20" s="1"/>
    </row>
    <row r="21" spans="1:13" ht="60" x14ac:dyDescent="0.25">
      <c r="A21" s="22" t="s">
        <v>7</v>
      </c>
      <c r="B21" s="1"/>
      <c r="C21" s="36" t="s">
        <v>80</v>
      </c>
      <c r="D21" s="6" t="s">
        <v>81</v>
      </c>
      <c r="E21" s="27" t="s">
        <v>91</v>
      </c>
      <c r="F21" s="30" t="s">
        <v>92</v>
      </c>
      <c r="G21" s="23">
        <v>43913</v>
      </c>
      <c r="H21" s="40" t="s">
        <v>93</v>
      </c>
      <c r="I21" s="8"/>
      <c r="J21" s="1" t="s">
        <v>15</v>
      </c>
      <c r="K21" s="1"/>
      <c r="L21" s="1"/>
      <c r="M21" s="1"/>
    </row>
    <row r="22" spans="1:13" x14ac:dyDescent="0.25">
      <c r="A22" s="1"/>
      <c r="B22" s="1"/>
      <c r="C22" s="8" t="s">
        <v>83</v>
      </c>
      <c r="D22" s="1" t="s">
        <v>84</v>
      </c>
      <c r="E22" s="1" t="s">
        <v>85</v>
      </c>
      <c r="F22" s="8" t="s">
        <v>94</v>
      </c>
      <c r="G22" s="23">
        <v>43923</v>
      </c>
      <c r="H22" s="8"/>
      <c r="I22" s="8"/>
      <c r="J22" s="1"/>
      <c r="K22" s="1"/>
      <c r="L22" s="1"/>
      <c r="M22" s="1"/>
    </row>
    <row r="23" spans="1:13" ht="30" x14ac:dyDescent="0.25">
      <c r="A23" s="1"/>
      <c r="B23" s="1"/>
      <c r="C23" s="8" t="s">
        <v>96</v>
      </c>
      <c r="D23" s="6" t="s">
        <v>97</v>
      </c>
      <c r="E23" s="27" t="s">
        <v>98</v>
      </c>
      <c r="F23" s="30" t="s">
        <v>100</v>
      </c>
      <c r="G23" s="23">
        <v>43937</v>
      </c>
      <c r="H23" s="6" t="s">
        <v>99</v>
      </c>
      <c r="I23" s="8"/>
      <c r="J23" s="1" t="s">
        <v>15</v>
      </c>
      <c r="K23" s="1"/>
      <c r="L23" s="1"/>
      <c r="M23" s="1"/>
    </row>
    <row r="24" spans="1:13" ht="76.5" x14ac:dyDescent="0.25">
      <c r="A24" s="1"/>
      <c r="B24" s="1"/>
      <c r="C24" s="6" t="s">
        <v>103</v>
      </c>
      <c r="D24" s="6" t="s">
        <v>104</v>
      </c>
      <c r="E24" s="45" t="s">
        <v>105</v>
      </c>
      <c r="F24" s="30" t="s">
        <v>106</v>
      </c>
      <c r="G24" s="23">
        <v>43970</v>
      </c>
      <c r="H24" s="6" t="s">
        <v>107</v>
      </c>
      <c r="I24" s="8"/>
      <c r="J24" s="1" t="s">
        <v>108</v>
      </c>
      <c r="K24" s="1"/>
      <c r="L24" s="1"/>
      <c r="M24" s="1"/>
    </row>
    <row r="25" spans="1:13" ht="45" x14ac:dyDescent="0.25">
      <c r="A25" s="1"/>
      <c r="B25" s="1"/>
      <c r="C25" s="46" t="s">
        <v>76</v>
      </c>
      <c r="D25" s="46" t="s">
        <v>77</v>
      </c>
      <c r="E25" s="6" t="s">
        <v>109</v>
      </c>
      <c r="F25" s="30" t="s">
        <v>111</v>
      </c>
      <c r="G25" s="23">
        <v>43977</v>
      </c>
      <c r="H25" s="6" t="s">
        <v>113</v>
      </c>
      <c r="I25" s="8"/>
      <c r="J25" s="1"/>
      <c r="K25" s="1"/>
      <c r="L25" s="1"/>
      <c r="M25" s="1"/>
    </row>
    <row r="26" spans="1:13" ht="45" x14ac:dyDescent="0.25">
      <c r="A26" s="1"/>
      <c r="B26" s="1"/>
      <c r="C26" s="46" t="s">
        <v>76</v>
      </c>
      <c r="D26" s="46" t="s">
        <v>77</v>
      </c>
      <c r="E26" s="6" t="s">
        <v>110</v>
      </c>
      <c r="F26" s="30" t="s">
        <v>112</v>
      </c>
      <c r="G26" s="23">
        <v>43977</v>
      </c>
      <c r="H26" s="6" t="s">
        <v>114</v>
      </c>
      <c r="I26" s="8"/>
      <c r="J26" s="1"/>
      <c r="K26" s="1"/>
      <c r="L26" s="1"/>
      <c r="M26" s="1"/>
    </row>
    <row r="27" spans="1:13" ht="45" x14ac:dyDescent="0.25">
      <c r="A27" s="1"/>
      <c r="B27" s="1"/>
      <c r="C27" s="8" t="s">
        <v>115</v>
      </c>
      <c r="D27" s="48" t="s">
        <v>116</v>
      </c>
      <c r="E27" s="27" t="s">
        <v>54</v>
      </c>
      <c r="F27" s="30" t="s">
        <v>122</v>
      </c>
      <c r="G27" s="23">
        <v>43986</v>
      </c>
      <c r="H27" s="6" t="s">
        <v>120</v>
      </c>
      <c r="I27" s="8">
        <v>80.400000000000006</v>
      </c>
      <c r="J27" s="1" t="s">
        <v>15</v>
      </c>
      <c r="K27" s="1"/>
      <c r="L27" s="1"/>
      <c r="M27" s="1"/>
    </row>
    <row r="28" spans="1:13" ht="45" x14ac:dyDescent="0.25">
      <c r="A28" s="1"/>
      <c r="B28" s="1"/>
      <c r="C28" s="8" t="s">
        <v>118</v>
      </c>
      <c r="D28" s="48" t="s">
        <v>117</v>
      </c>
      <c r="E28" s="27" t="s">
        <v>56</v>
      </c>
      <c r="F28" s="30" t="s">
        <v>121</v>
      </c>
      <c r="G28" s="23">
        <v>43986</v>
      </c>
      <c r="H28" s="6" t="s">
        <v>119</v>
      </c>
      <c r="I28" s="8">
        <v>70.400000000000006</v>
      </c>
      <c r="J28" s="1" t="s">
        <v>15</v>
      </c>
      <c r="K28" s="1"/>
      <c r="L28" s="1"/>
      <c r="M28" s="1"/>
    </row>
    <row r="29" spans="1:13" ht="94.5" x14ac:dyDescent="0.25">
      <c r="A29" s="1"/>
      <c r="B29" s="1"/>
      <c r="C29" s="49" t="s">
        <v>123</v>
      </c>
      <c r="D29" s="48" t="s">
        <v>124</v>
      </c>
      <c r="E29" s="6" t="s">
        <v>125</v>
      </c>
      <c r="F29" s="30" t="s">
        <v>126</v>
      </c>
      <c r="G29" s="42">
        <v>43992</v>
      </c>
      <c r="H29" s="122" t="s">
        <v>127</v>
      </c>
      <c r="I29" s="122"/>
      <c r="J29" s="1"/>
      <c r="K29" s="1"/>
      <c r="L29" s="1"/>
      <c r="M29" s="1"/>
    </row>
    <row r="30" spans="1:13" ht="47.25" x14ac:dyDescent="0.25">
      <c r="A30" s="1"/>
      <c r="B30" s="1"/>
      <c r="C30" s="49" t="s">
        <v>130</v>
      </c>
      <c r="D30" s="52" t="s">
        <v>131</v>
      </c>
      <c r="E30" s="6" t="s">
        <v>132</v>
      </c>
      <c r="F30" s="30" t="s">
        <v>133</v>
      </c>
      <c r="G30" s="42">
        <v>43994</v>
      </c>
      <c r="H30" s="52" t="s">
        <v>134</v>
      </c>
      <c r="I30" s="52"/>
      <c r="J30" s="1"/>
      <c r="K30" s="1"/>
      <c r="L30" s="1"/>
      <c r="M30" s="1"/>
    </row>
    <row r="31" spans="1:13" ht="51" x14ac:dyDescent="0.25">
      <c r="A31" s="1"/>
      <c r="B31" s="1"/>
      <c r="C31" s="51" t="s">
        <v>128</v>
      </c>
      <c r="D31" s="50" t="s">
        <v>138</v>
      </c>
      <c r="E31" s="27" t="s">
        <v>91</v>
      </c>
      <c r="F31" s="30" t="s">
        <v>141</v>
      </c>
      <c r="G31" s="23">
        <v>44008</v>
      </c>
      <c r="H31" s="8">
        <v>219.6</v>
      </c>
      <c r="I31" s="6" t="s">
        <v>139</v>
      </c>
      <c r="J31" s="6" t="s">
        <v>140</v>
      </c>
      <c r="K31" s="1" t="s">
        <v>143</v>
      </c>
      <c r="L31" s="1"/>
      <c r="M31" s="1"/>
    </row>
    <row r="32" spans="1:13" ht="45" x14ac:dyDescent="0.25">
      <c r="A32" s="1"/>
      <c r="B32" s="1"/>
      <c r="C32" s="8" t="s">
        <v>135</v>
      </c>
      <c r="D32" s="53" t="s">
        <v>136</v>
      </c>
      <c r="F32" s="8" t="s">
        <v>142</v>
      </c>
      <c r="G32" s="23">
        <v>44014</v>
      </c>
      <c r="H32" s="54" t="s">
        <v>137</v>
      </c>
      <c r="J32" s="1"/>
      <c r="K32" s="1"/>
      <c r="L32" s="1"/>
      <c r="M32" s="1"/>
    </row>
    <row r="33" spans="1:13" ht="90" x14ac:dyDescent="0.25">
      <c r="A33" s="1"/>
      <c r="B33" s="1"/>
      <c r="C33" s="56" t="s">
        <v>159</v>
      </c>
      <c r="D33" s="5" t="s">
        <v>145</v>
      </c>
      <c r="E33" s="27" t="s">
        <v>155</v>
      </c>
      <c r="F33" s="30" t="s">
        <v>151</v>
      </c>
      <c r="G33" s="23">
        <v>44014</v>
      </c>
      <c r="H33" s="8">
        <v>114.3</v>
      </c>
      <c r="I33" s="8" t="s">
        <v>149</v>
      </c>
      <c r="J33" s="1"/>
      <c r="K33" s="1"/>
      <c r="L33" s="1"/>
      <c r="M33" s="1"/>
    </row>
    <row r="34" spans="1:13" ht="30" x14ac:dyDescent="0.25">
      <c r="A34" s="1"/>
      <c r="B34" s="1"/>
      <c r="C34" s="5" t="s">
        <v>144</v>
      </c>
      <c r="D34" s="5" t="s">
        <v>146</v>
      </c>
      <c r="E34" s="27" t="s">
        <v>155</v>
      </c>
      <c r="F34" s="30" t="s">
        <v>152</v>
      </c>
      <c r="G34" s="23">
        <v>44014</v>
      </c>
      <c r="H34" s="8">
        <v>114</v>
      </c>
      <c r="I34" s="8" t="s">
        <v>149</v>
      </c>
      <c r="J34" s="1"/>
      <c r="K34" s="1"/>
      <c r="L34" s="1"/>
      <c r="M34" s="1"/>
    </row>
    <row r="35" spans="1:13" ht="30" x14ac:dyDescent="0.25">
      <c r="A35" s="1"/>
      <c r="B35" s="1"/>
      <c r="C35" s="5" t="s">
        <v>144</v>
      </c>
      <c r="D35" s="5" t="s">
        <v>147</v>
      </c>
      <c r="E35" s="27" t="s">
        <v>155</v>
      </c>
      <c r="F35" s="30" t="s">
        <v>153</v>
      </c>
      <c r="G35" s="23">
        <v>44014</v>
      </c>
      <c r="H35" s="8">
        <v>113.8</v>
      </c>
      <c r="I35" s="8" t="s">
        <v>149</v>
      </c>
      <c r="J35" s="1"/>
      <c r="K35" s="1"/>
      <c r="L35" s="1"/>
      <c r="M35" s="1"/>
    </row>
    <row r="36" spans="1:13" ht="30" x14ac:dyDescent="0.25">
      <c r="A36" s="1"/>
      <c r="B36" s="1"/>
      <c r="C36" s="5" t="s">
        <v>144</v>
      </c>
      <c r="D36" s="5" t="s">
        <v>148</v>
      </c>
      <c r="E36" s="27" t="s">
        <v>155</v>
      </c>
      <c r="F36" s="30" t="s">
        <v>154</v>
      </c>
      <c r="G36" s="23">
        <v>44014</v>
      </c>
      <c r="H36" s="8">
        <v>114.3</v>
      </c>
      <c r="I36" s="8" t="s">
        <v>149</v>
      </c>
      <c r="J36" s="1"/>
      <c r="K36" s="1"/>
      <c r="L36" s="1"/>
      <c r="M36" s="1"/>
    </row>
    <row r="37" spans="1:13" ht="60" x14ac:dyDescent="0.25">
      <c r="A37" s="58" t="s">
        <v>28</v>
      </c>
      <c r="B37" s="1"/>
      <c r="C37" s="57" t="s">
        <v>40</v>
      </c>
      <c r="D37" s="6" t="s">
        <v>156</v>
      </c>
      <c r="E37" s="8" t="s">
        <v>39</v>
      </c>
      <c r="F37" s="14" t="s">
        <v>157</v>
      </c>
      <c r="G37" s="23">
        <v>44036</v>
      </c>
      <c r="H37" s="6" t="s">
        <v>158</v>
      </c>
      <c r="I37" s="8"/>
      <c r="J37" s="1"/>
      <c r="K37" s="1"/>
      <c r="L37" s="1"/>
      <c r="M37" s="1"/>
    </row>
    <row r="38" spans="1:13" ht="38.25" x14ac:dyDescent="0.25">
      <c r="A38" s="1"/>
      <c r="B38" s="1"/>
      <c r="C38" s="8" t="s">
        <v>160</v>
      </c>
      <c r="D38" s="6" t="s">
        <v>161</v>
      </c>
      <c r="E38" s="35" t="s">
        <v>162</v>
      </c>
      <c r="F38" s="14" t="s">
        <v>163</v>
      </c>
      <c r="G38" s="23">
        <v>44050</v>
      </c>
      <c r="H38" s="6">
        <v>158.6</v>
      </c>
      <c r="I38" s="6" t="s">
        <v>164</v>
      </c>
      <c r="J38" s="1"/>
      <c r="K38" s="1"/>
      <c r="L38" s="1"/>
      <c r="M38" s="1"/>
    </row>
    <row r="39" spans="1:13" ht="38.25" x14ac:dyDescent="0.25">
      <c r="A39" s="1"/>
      <c r="B39" s="1"/>
      <c r="C39" s="8" t="s">
        <v>171</v>
      </c>
      <c r="D39" s="6" t="s">
        <v>172</v>
      </c>
      <c r="E39" s="60" t="s">
        <v>173</v>
      </c>
      <c r="F39" s="14" t="s">
        <v>174</v>
      </c>
      <c r="G39" s="23">
        <v>44071</v>
      </c>
      <c r="H39" s="8"/>
      <c r="I39" s="6" t="s">
        <v>175</v>
      </c>
      <c r="J39" s="1"/>
      <c r="K39" s="1"/>
      <c r="L39" s="1"/>
      <c r="M39" s="1"/>
    </row>
    <row r="40" spans="1:13" ht="38.25" x14ac:dyDescent="0.25">
      <c r="A40" s="1"/>
      <c r="B40" s="1"/>
      <c r="C40" s="56" t="s">
        <v>144</v>
      </c>
      <c r="D40" s="30" t="s">
        <v>165</v>
      </c>
      <c r="E40" s="45" t="s">
        <v>155</v>
      </c>
      <c r="F40" s="14" t="s">
        <v>183</v>
      </c>
      <c r="G40" s="42">
        <v>44095</v>
      </c>
      <c r="H40" s="8">
        <v>171.9</v>
      </c>
      <c r="I40" s="6" t="s">
        <v>177</v>
      </c>
      <c r="J40" s="1"/>
      <c r="K40" s="1"/>
      <c r="L40" s="1"/>
      <c r="M40" s="1"/>
    </row>
    <row r="41" spans="1:13" ht="38.25" x14ac:dyDescent="0.25">
      <c r="A41" s="1"/>
      <c r="B41" s="1"/>
      <c r="C41" s="56" t="s">
        <v>144</v>
      </c>
      <c r="D41" s="30" t="s">
        <v>166</v>
      </c>
      <c r="E41" s="45" t="s">
        <v>155</v>
      </c>
      <c r="F41" s="14" t="s">
        <v>184</v>
      </c>
      <c r="G41" s="42">
        <v>44095</v>
      </c>
      <c r="H41" s="8">
        <v>171</v>
      </c>
      <c r="I41" s="6" t="s">
        <v>178</v>
      </c>
      <c r="J41" s="1"/>
      <c r="K41" s="1"/>
      <c r="L41" s="1"/>
      <c r="M41" s="1"/>
    </row>
    <row r="42" spans="1:13" ht="38.25" x14ac:dyDescent="0.25">
      <c r="A42" s="1"/>
      <c r="B42" s="1"/>
      <c r="C42" s="56" t="s">
        <v>144</v>
      </c>
      <c r="D42" s="30" t="s">
        <v>167</v>
      </c>
      <c r="E42" s="45" t="s">
        <v>155</v>
      </c>
      <c r="F42" s="14" t="s">
        <v>185</v>
      </c>
      <c r="G42" s="42">
        <v>44095</v>
      </c>
      <c r="H42" s="8">
        <v>171</v>
      </c>
      <c r="I42" s="6" t="s">
        <v>178</v>
      </c>
      <c r="J42" s="1"/>
      <c r="K42" s="1"/>
      <c r="L42" s="1"/>
      <c r="M42" s="1"/>
    </row>
    <row r="43" spans="1:13" ht="38.25" x14ac:dyDescent="0.25">
      <c r="A43" s="1"/>
      <c r="B43" s="1"/>
      <c r="C43" s="56" t="s">
        <v>144</v>
      </c>
      <c r="D43" s="30" t="s">
        <v>168</v>
      </c>
      <c r="E43" s="45" t="s">
        <v>155</v>
      </c>
      <c r="F43" s="14" t="s">
        <v>186</v>
      </c>
      <c r="G43" s="42">
        <v>44095</v>
      </c>
      <c r="H43" s="8">
        <v>171.2</v>
      </c>
      <c r="I43" s="6" t="s">
        <v>179</v>
      </c>
      <c r="J43" s="1"/>
      <c r="K43" s="1"/>
      <c r="L43" s="1"/>
      <c r="M43" s="1"/>
    </row>
    <row r="44" spans="1:13" ht="38.25" x14ac:dyDescent="0.25">
      <c r="A44" s="1"/>
      <c r="B44" s="1"/>
      <c r="C44" s="56" t="s">
        <v>144</v>
      </c>
      <c r="D44" s="30" t="s">
        <v>169</v>
      </c>
      <c r="E44" s="45" t="s">
        <v>155</v>
      </c>
      <c r="F44" s="14" t="s">
        <v>187</v>
      </c>
      <c r="G44" s="42">
        <v>44095</v>
      </c>
      <c r="H44" s="8">
        <v>171</v>
      </c>
      <c r="I44" s="6" t="s">
        <v>178</v>
      </c>
      <c r="J44" s="1"/>
      <c r="K44" s="1"/>
      <c r="L44" s="1"/>
      <c r="M44" s="1"/>
    </row>
    <row r="45" spans="1:13" ht="38.25" x14ac:dyDescent="0.25">
      <c r="A45" s="1"/>
      <c r="B45" s="1"/>
      <c r="C45" s="56" t="s">
        <v>144</v>
      </c>
      <c r="D45" s="30" t="s">
        <v>170</v>
      </c>
      <c r="E45" s="45" t="s">
        <v>155</v>
      </c>
      <c r="F45" s="14" t="s">
        <v>188</v>
      </c>
      <c r="G45" s="42">
        <v>44095</v>
      </c>
      <c r="H45" s="8">
        <v>171.6</v>
      </c>
      <c r="I45" s="6" t="s">
        <v>180</v>
      </c>
      <c r="J45" s="1"/>
      <c r="K45" s="1"/>
      <c r="L45" s="1"/>
      <c r="M45" s="1"/>
    </row>
    <row r="46" spans="1:13" ht="45" x14ac:dyDescent="0.25">
      <c r="A46" s="1"/>
      <c r="B46" s="1"/>
      <c r="C46" s="6" t="s">
        <v>193</v>
      </c>
      <c r="D46" s="61" t="s">
        <v>194</v>
      </c>
      <c r="E46" s="8" t="s">
        <v>88</v>
      </c>
      <c r="F46" s="14" t="s">
        <v>192</v>
      </c>
      <c r="G46" s="23">
        <v>44099</v>
      </c>
      <c r="H46" s="8">
        <v>36</v>
      </c>
      <c r="I46" s="6" t="s">
        <v>195</v>
      </c>
      <c r="J46" s="1"/>
      <c r="K46" s="1"/>
      <c r="L46" s="1"/>
      <c r="M46" s="1"/>
    </row>
    <row r="47" spans="1:13" ht="76.5" x14ac:dyDescent="0.25">
      <c r="A47" s="5"/>
      <c r="B47" s="5"/>
      <c r="C47" s="105" t="s">
        <v>189</v>
      </c>
      <c r="D47" s="105" t="s">
        <v>190</v>
      </c>
      <c r="E47" s="105" t="s">
        <v>35</v>
      </c>
      <c r="F47" s="14" t="s">
        <v>196</v>
      </c>
      <c r="G47" s="106">
        <v>44099</v>
      </c>
      <c r="H47" s="8">
        <v>142.69999999999999</v>
      </c>
      <c r="I47" s="6" t="s">
        <v>191</v>
      </c>
      <c r="J47" s="1"/>
      <c r="K47" s="1"/>
      <c r="L47" s="1"/>
      <c r="M47" s="1"/>
    </row>
    <row r="48" spans="1:13" ht="38.25" x14ac:dyDescent="0.25">
      <c r="A48" s="1" t="s">
        <v>7</v>
      </c>
      <c r="B48" s="1"/>
      <c r="C48" s="63" t="s">
        <v>228</v>
      </c>
      <c r="D48" s="6" t="s">
        <v>243</v>
      </c>
      <c r="E48" s="8" t="s">
        <v>39</v>
      </c>
      <c r="F48" s="14" t="s">
        <v>250</v>
      </c>
      <c r="G48" s="23">
        <v>44113</v>
      </c>
      <c r="H48" s="8">
        <v>375</v>
      </c>
      <c r="I48" s="6" t="s">
        <v>251</v>
      </c>
      <c r="J48" s="1"/>
      <c r="K48" s="1"/>
      <c r="L48" s="1"/>
      <c r="M48" s="1"/>
    </row>
    <row r="49" spans="1:13" ht="45" x14ac:dyDescent="0.25">
      <c r="A49" s="1" t="s">
        <v>7</v>
      </c>
      <c r="B49" s="1"/>
      <c r="C49" s="64" t="s">
        <v>76</v>
      </c>
      <c r="D49" s="64" t="s">
        <v>77</v>
      </c>
      <c r="E49" s="6" t="s">
        <v>248</v>
      </c>
      <c r="F49" s="14" t="s">
        <v>262</v>
      </c>
      <c r="G49" s="23">
        <v>44116</v>
      </c>
      <c r="H49" s="8">
        <v>1497.2</v>
      </c>
      <c r="I49" s="6" t="s">
        <v>263</v>
      </c>
      <c r="J49" s="1"/>
      <c r="K49" s="1"/>
      <c r="L49" s="1"/>
      <c r="M49" s="1"/>
    </row>
    <row r="50" spans="1:13" ht="108" customHeight="1" x14ac:dyDescent="0.25">
      <c r="A50" s="58" t="s">
        <v>129</v>
      </c>
      <c r="B50" s="1"/>
      <c r="C50" s="6" t="s">
        <v>268</v>
      </c>
      <c r="D50" s="65" t="s">
        <v>269</v>
      </c>
      <c r="E50" s="6" t="s">
        <v>270</v>
      </c>
      <c r="F50" s="14" t="s">
        <v>276</v>
      </c>
      <c r="G50" s="23">
        <v>44124</v>
      </c>
      <c r="H50" s="67">
        <v>2665.2</v>
      </c>
      <c r="I50" s="122" t="s">
        <v>271</v>
      </c>
      <c r="J50" s="122"/>
      <c r="K50" s="1"/>
      <c r="L50" s="1"/>
      <c r="M50" s="1"/>
    </row>
    <row r="51" spans="1:13" ht="45" x14ac:dyDescent="0.25">
      <c r="A51" s="1"/>
      <c r="B51" s="1"/>
      <c r="C51" s="8" t="s">
        <v>274</v>
      </c>
      <c r="D51" s="66" t="s">
        <v>275</v>
      </c>
      <c r="E51" s="67" t="s">
        <v>325</v>
      </c>
      <c r="F51" s="14" t="s">
        <v>291</v>
      </c>
      <c r="G51" s="23">
        <v>44127</v>
      </c>
      <c r="H51" s="8">
        <v>195.9</v>
      </c>
      <c r="I51" s="6" t="s">
        <v>300</v>
      </c>
      <c r="J51" s="1"/>
      <c r="K51" s="1"/>
      <c r="L51" s="1"/>
      <c r="M51" s="1"/>
    </row>
    <row r="52" spans="1:13" ht="63.75" x14ac:dyDescent="0.25">
      <c r="A52" s="1"/>
      <c r="B52" s="1"/>
      <c r="C52" s="6" t="s">
        <v>288</v>
      </c>
      <c r="D52" s="6" t="s">
        <v>289</v>
      </c>
      <c r="E52" s="68" t="s">
        <v>290</v>
      </c>
      <c r="F52" s="14" t="s">
        <v>295</v>
      </c>
      <c r="G52" s="23">
        <v>44134</v>
      </c>
      <c r="H52" s="8"/>
      <c r="I52" s="6" t="s">
        <v>302</v>
      </c>
      <c r="J52" s="1"/>
      <c r="K52" s="1"/>
      <c r="L52" s="1"/>
      <c r="M52" s="1"/>
    </row>
    <row r="53" spans="1:13" ht="51" x14ac:dyDescent="0.25">
      <c r="A53" s="1"/>
      <c r="B53" s="1"/>
      <c r="C53" s="6" t="s">
        <v>299</v>
      </c>
      <c r="D53" s="6" t="s">
        <v>298</v>
      </c>
      <c r="E53" s="6" t="s">
        <v>297</v>
      </c>
      <c r="F53" s="14" t="s">
        <v>296</v>
      </c>
      <c r="G53" s="23">
        <v>44134</v>
      </c>
      <c r="H53" s="8"/>
      <c r="I53" s="6" t="s">
        <v>301</v>
      </c>
      <c r="J53" s="1"/>
      <c r="K53" s="1"/>
      <c r="L53" s="1"/>
      <c r="M53" s="1"/>
    </row>
    <row r="54" spans="1:13" ht="38.25" x14ac:dyDescent="0.25">
      <c r="A54" s="1"/>
      <c r="B54" s="1"/>
      <c r="C54" s="8" t="s">
        <v>351</v>
      </c>
      <c r="D54" s="8" t="s">
        <v>352</v>
      </c>
      <c r="E54" s="30" t="s">
        <v>354</v>
      </c>
      <c r="F54" s="30" t="s">
        <v>353</v>
      </c>
      <c r="G54" s="9">
        <v>44151</v>
      </c>
      <c r="H54" s="8"/>
      <c r="I54" s="6" t="s">
        <v>375</v>
      </c>
      <c r="J54" s="1"/>
      <c r="K54" s="1"/>
      <c r="L54" s="1"/>
      <c r="M54" s="1"/>
    </row>
    <row r="55" spans="1:13" ht="110.25" customHeight="1" x14ac:dyDescent="0.25">
      <c r="A55" s="1"/>
      <c r="B55" s="1"/>
      <c r="C55" s="69" t="s">
        <v>328</v>
      </c>
      <c r="D55" s="6" t="s">
        <v>329</v>
      </c>
      <c r="E55" s="6" t="s">
        <v>330</v>
      </c>
      <c r="F55" s="14" t="s">
        <v>331</v>
      </c>
      <c r="G55" s="23">
        <v>44155</v>
      </c>
      <c r="H55" s="8"/>
      <c r="I55" s="122" t="s">
        <v>332</v>
      </c>
      <c r="J55" s="122"/>
      <c r="K55" s="1"/>
      <c r="L55" s="1"/>
      <c r="M55" s="1"/>
    </row>
    <row r="56" spans="1:13" x14ac:dyDescent="0.25">
      <c r="A56" s="1"/>
      <c r="B56" s="1"/>
      <c r="C56" s="3" t="s">
        <v>373</v>
      </c>
      <c r="D56" s="6" t="s">
        <v>374</v>
      </c>
      <c r="F56" s="14" t="s">
        <v>390</v>
      </c>
      <c r="G56" s="72">
        <v>44172</v>
      </c>
      <c r="H56" s="8"/>
      <c r="I56" s="8"/>
      <c r="J56" s="1"/>
      <c r="K56" s="1"/>
      <c r="L56" s="1"/>
      <c r="M56" s="1"/>
    </row>
    <row r="57" spans="1:13" ht="90" x14ac:dyDescent="0.25">
      <c r="A57" s="1"/>
      <c r="B57" s="1"/>
      <c r="C57" s="54" t="s">
        <v>385</v>
      </c>
      <c r="D57" s="6" t="s">
        <v>384</v>
      </c>
      <c r="E57" s="8" t="s">
        <v>382</v>
      </c>
      <c r="F57" s="14" t="s">
        <v>383</v>
      </c>
      <c r="G57" s="23">
        <v>44172</v>
      </c>
      <c r="H57" s="8"/>
      <c r="I57" s="6" t="s">
        <v>402</v>
      </c>
      <c r="J57" s="1"/>
      <c r="K57" s="1"/>
      <c r="L57" s="1"/>
      <c r="M57" s="1"/>
    </row>
    <row r="58" spans="1:13" x14ac:dyDescent="0.25">
      <c r="A58" s="1"/>
      <c r="B58" s="1"/>
      <c r="C58" s="8" t="s">
        <v>386</v>
      </c>
      <c r="D58" s="1" t="s">
        <v>387</v>
      </c>
      <c r="E58" s="11" t="s">
        <v>403</v>
      </c>
      <c r="F58" s="26" t="s">
        <v>388</v>
      </c>
      <c r="G58" s="23">
        <v>44172</v>
      </c>
      <c r="H58" s="8"/>
      <c r="I58" s="8"/>
      <c r="J58" s="1"/>
      <c r="K58" s="1"/>
      <c r="L58" s="1"/>
      <c r="M58" s="1"/>
    </row>
    <row r="59" spans="1:13" x14ac:dyDescent="0.25">
      <c r="A59" s="1"/>
      <c r="B59" s="1"/>
      <c r="C59" s="8" t="s">
        <v>386</v>
      </c>
      <c r="D59" s="1" t="s">
        <v>387</v>
      </c>
      <c r="E59" s="11" t="s">
        <v>403</v>
      </c>
      <c r="F59" s="26" t="s">
        <v>389</v>
      </c>
      <c r="G59" s="23">
        <v>44172</v>
      </c>
      <c r="H59" s="8"/>
      <c r="I59" s="8"/>
      <c r="J59" s="1"/>
      <c r="K59" s="1"/>
      <c r="L59" s="1"/>
      <c r="M59" s="1"/>
    </row>
    <row r="60" spans="1:13" ht="45" x14ac:dyDescent="0.25">
      <c r="A60" s="1"/>
      <c r="B60" s="1"/>
      <c r="C60" s="49" t="s">
        <v>394</v>
      </c>
      <c r="D60" s="73" t="s">
        <v>395</v>
      </c>
      <c r="E60" s="73" t="s">
        <v>396</v>
      </c>
      <c r="F60" s="14" t="s">
        <v>397</v>
      </c>
      <c r="G60" s="23">
        <v>44188</v>
      </c>
      <c r="H60" s="8"/>
      <c r="I60" s="6" t="s">
        <v>398</v>
      </c>
      <c r="J60" s="1"/>
      <c r="K60" s="1"/>
      <c r="L60" s="1"/>
      <c r="M60" s="1"/>
    </row>
    <row r="61" spans="1:13" ht="63.75" x14ac:dyDescent="0.25">
      <c r="A61" s="1"/>
      <c r="B61" s="1"/>
      <c r="C61" s="73" t="s">
        <v>392</v>
      </c>
      <c r="D61" s="6" t="s">
        <v>393</v>
      </c>
      <c r="E61" s="78" t="s">
        <v>391</v>
      </c>
      <c r="F61" s="14" t="s">
        <v>404</v>
      </c>
      <c r="G61" s="23">
        <v>44189</v>
      </c>
      <c r="H61" s="8"/>
      <c r="I61" s="6" t="s">
        <v>406</v>
      </c>
      <c r="J61" s="1"/>
      <c r="K61" s="1"/>
      <c r="L61" s="1"/>
      <c r="M61" s="1"/>
    </row>
    <row r="62" spans="1:13" ht="51.75" x14ac:dyDescent="0.25">
      <c r="A62" s="1"/>
      <c r="B62" s="1"/>
      <c r="C62" s="74" t="s">
        <v>399</v>
      </c>
      <c r="D62" s="35" t="s">
        <v>401</v>
      </c>
      <c r="E62" s="6" t="s">
        <v>400</v>
      </c>
      <c r="F62" s="14" t="s">
        <v>405</v>
      </c>
      <c r="G62" s="23">
        <v>44190</v>
      </c>
      <c r="H62" s="8"/>
      <c r="I62" s="6" t="s">
        <v>407</v>
      </c>
      <c r="J62" s="1"/>
      <c r="K62" s="1"/>
      <c r="L62" s="1"/>
      <c r="M62" s="1"/>
    </row>
    <row r="63" spans="1:13" ht="25.5" x14ac:dyDescent="0.25">
      <c r="A63" s="1" t="s">
        <v>7</v>
      </c>
      <c r="B63" s="1"/>
      <c r="C63" s="26" t="s">
        <v>408</v>
      </c>
      <c r="D63" s="6" t="s">
        <v>409</v>
      </c>
      <c r="E63" s="26" t="s">
        <v>29</v>
      </c>
      <c r="F63" s="8" t="s">
        <v>411</v>
      </c>
      <c r="G63" s="23">
        <v>44180</v>
      </c>
      <c r="H63" s="8" t="s">
        <v>410</v>
      </c>
      <c r="I63" s="8"/>
      <c r="J63" s="1"/>
      <c r="K63" s="1"/>
      <c r="L63" s="1"/>
      <c r="M63" s="1"/>
    </row>
    <row r="64" spans="1:13" ht="25.5" x14ac:dyDescent="0.25">
      <c r="A64" s="79" t="s">
        <v>412</v>
      </c>
      <c r="B64" s="1"/>
      <c r="C64" s="8" t="s">
        <v>71</v>
      </c>
      <c r="D64" s="6" t="s">
        <v>413</v>
      </c>
      <c r="E64" s="26" t="s">
        <v>73</v>
      </c>
      <c r="F64" s="8" t="s">
        <v>414</v>
      </c>
      <c r="G64" s="23">
        <v>44190</v>
      </c>
      <c r="H64" s="80" t="s">
        <v>415</v>
      </c>
      <c r="I64" s="8"/>
      <c r="J64" s="1"/>
      <c r="K64" s="1"/>
      <c r="L64" s="1"/>
      <c r="M64" s="1"/>
    </row>
    <row r="65" spans="1:13" ht="25.5" x14ac:dyDescent="0.35">
      <c r="A65" s="79"/>
      <c r="B65" s="1"/>
      <c r="C65" s="8"/>
      <c r="D65" s="6"/>
      <c r="E65" s="82" t="s">
        <v>435</v>
      </c>
      <c r="F65" s="8"/>
      <c r="G65" s="23"/>
      <c r="H65" s="80"/>
      <c r="I65" s="8"/>
      <c r="J65" s="1"/>
      <c r="K65" s="1"/>
      <c r="L65" s="1"/>
      <c r="M65" s="1"/>
    </row>
    <row r="66" spans="1:13" ht="25.5" x14ac:dyDescent="0.25">
      <c r="A66" s="79" t="s">
        <v>412</v>
      </c>
      <c r="B66" s="1"/>
      <c r="C66" s="8" t="s">
        <v>71</v>
      </c>
      <c r="D66" s="6" t="s">
        <v>413</v>
      </c>
      <c r="E66" s="26" t="s">
        <v>73</v>
      </c>
      <c r="F66" s="8" t="s">
        <v>420</v>
      </c>
      <c r="G66" s="23">
        <v>44215</v>
      </c>
      <c r="H66" s="8" t="s">
        <v>421</v>
      </c>
      <c r="I66" s="8"/>
      <c r="J66" s="1"/>
      <c r="K66" s="1"/>
      <c r="L66" s="1"/>
      <c r="M66" s="1"/>
    </row>
    <row r="67" spans="1:13" ht="45" x14ac:dyDescent="0.25">
      <c r="A67" s="1"/>
      <c r="B67" s="1"/>
      <c r="C67" s="8" t="s">
        <v>417</v>
      </c>
      <c r="D67" s="108" t="s">
        <v>418</v>
      </c>
      <c r="E67" s="27" t="s">
        <v>56</v>
      </c>
      <c r="F67" s="14" t="s">
        <v>422</v>
      </c>
      <c r="G67" s="23">
        <v>44214</v>
      </c>
      <c r="H67" s="8"/>
      <c r="I67" s="6" t="s">
        <v>424</v>
      </c>
      <c r="J67" s="1"/>
      <c r="K67" s="1"/>
      <c r="L67" s="1"/>
      <c r="M67" s="1"/>
    </row>
    <row r="68" spans="1:13" ht="45" x14ac:dyDescent="0.25">
      <c r="A68" s="1"/>
      <c r="B68" s="1"/>
      <c r="C68" s="8" t="s">
        <v>417</v>
      </c>
      <c r="D68" s="108" t="s">
        <v>419</v>
      </c>
      <c r="E68" s="27" t="s">
        <v>54</v>
      </c>
      <c r="F68" s="14" t="s">
        <v>423</v>
      </c>
      <c r="G68" s="23">
        <v>44214</v>
      </c>
      <c r="H68" s="8"/>
      <c r="I68" s="6" t="s">
        <v>425</v>
      </c>
      <c r="J68" s="1"/>
      <c r="K68" s="1"/>
      <c r="L68" s="1"/>
      <c r="M68" s="1"/>
    </row>
    <row r="69" spans="1:13" ht="45" x14ac:dyDescent="0.25">
      <c r="A69" s="1"/>
      <c r="B69" s="1"/>
      <c r="C69" s="8" t="s">
        <v>428</v>
      </c>
      <c r="D69" s="108" t="s">
        <v>429</v>
      </c>
      <c r="E69" s="8" t="s">
        <v>430</v>
      </c>
      <c r="F69" s="14" t="s">
        <v>431</v>
      </c>
      <c r="G69" s="23">
        <v>44218</v>
      </c>
      <c r="H69" s="8"/>
      <c r="I69" s="6" t="s">
        <v>432</v>
      </c>
      <c r="J69" s="1"/>
      <c r="K69" s="1"/>
      <c r="L69" s="1"/>
      <c r="M69" s="1"/>
    </row>
    <row r="70" spans="1:13" ht="38.25" x14ac:dyDescent="0.25">
      <c r="A70" s="1"/>
      <c r="B70" s="1"/>
      <c r="C70" s="8" t="s">
        <v>408</v>
      </c>
      <c r="D70" s="6" t="s">
        <v>409</v>
      </c>
      <c r="E70" s="8" t="s">
        <v>29</v>
      </c>
      <c r="F70" s="14" t="s">
        <v>433</v>
      </c>
      <c r="G70" s="23">
        <v>44218</v>
      </c>
      <c r="H70" s="8"/>
      <c r="I70" s="6" t="s">
        <v>434</v>
      </c>
      <c r="J70" s="1"/>
      <c r="K70" s="1"/>
      <c r="L70" s="1"/>
      <c r="M70" s="1"/>
    </row>
    <row r="71" spans="1:13" ht="38.25" x14ac:dyDescent="0.25">
      <c r="A71" s="1" t="s">
        <v>7</v>
      </c>
      <c r="B71" s="1"/>
      <c r="C71" s="8" t="s">
        <v>436</v>
      </c>
      <c r="D71" s="6" t="s">
        <v>437</v>
      </c>
      <c r="E71" s="8" t="s">
        <v>438</v>
      </c>
      <c r="F71" s="14" t="s">
        <v>439</v>
      </c>
      <c r="G71" s="23">
        <v>44235</v>
      </c>
      <c r="H71" s="8" t="s">
        <v>440</v>
      </c>
      <c r="I71" s="8"/>
      <c r="J71" s="1"/>
      <c r="K71" s="1"/>
      <c r="L71" s="1"/>
      <c r="M71" s="1"/>
    </row>
    <row r="72" spans="1:13" ht="63.75" x14ac:dyDescent="0.25">
      <c r="A72" s="1"/>
      <c r="B72" s="1"/>
      <c r="C72" s="107" t="s">
        <v>441</v>
      </c>
      <c r="D72" s="108" t="s">
        <v>442</v>
      </c>
      <c r="E72" s="27" t="s">
        <v>35</v>
      </c>
      <c r="F72" s="14" t="s">
        <v>451</v>
      </c>
      <c r="G72" s="23">
        <v>44242</v>
      </c>
      <c r="H72" s="8"/>
      <c r="I72" s="6" t="s">
        <v>443</v>
      </c>
      <c r="J72" s="1"/>
      <c r="K72" s="1"/>
      <c r="L72" s="1"/>
      <c r="M72" s="1"/>
    </row>
    <row r="73" spans="1:13" ht="25.5" x14ac:dyDescent="0.25">
      <c r="A73" s="1"/>
      <c r="B73" s="1"/>
      <c r="C73" s="108" t="s">
        <v>444</v>
      </c>
      <c r="D73" s="6" t="s">
        <v>449</v>
      </c>
      <c r="E73" s="6" t="s">
        <v>445</v>
      </c>
      <c r="F73" s="14" t="s">
        <v>452</v>
      </c>
      <c r="G73" s="23">
        <v>44245</v>
      </c>
      <c r="H73" s="8" t="s">
        <v>440</v>
      </c>
      <c r="I73" s="109" t="s">
        <v>447</v>
      </c>
      <c r="J73" s="1"/>
      <c r="K73" s="1"/>
      <c r="L73" s="1"/>
      <c r="M73" s="1"/>
    </row>
    <row r="74" spans="1:13" ht="25.5" x14ac:dyDescent="0.25">
      <c r="A74" s="1"/>
      <c r="B74" s="1"/>
      <c r="C74" s="108" t="s">
        <v>446</v>
      </c>
      <c r="D74" s="6" t="s">
        <v>450</v>
      </c>
      <c r="E74" s="6" t="s">
        <v>445</v>
      </c>
      <c r="F74" s="14" t="s">
        <v>453</v>
      </c>
      <c r="G74" s="23">
        <v>44245</v>
      </c>
      <c r="H74" s="8" t="s">
        <v>440</v>
      </c>
      <c r="I74" s="109" t="s">
        <v>448</v>
      </c>
      <c r="J74" s="1"/>
      <c r="K74" s="1"/>
      <c r="L74" s="1"/>
      <c r="M74" s="1"/>
    </row>
    <row r="75" spans="1:13" ht="45" x14ac:dyDescent="0.25">
      <c r="A75" s="1"/>
      <c r="B75" s="1"/>
      <c r="C75" s="111" t="s">
        <v>468</v>
      </c>
      <c r="D75" s="78" t="s">
        <v>469</v>
      </c>
      <c r="E75" s="35" t="s">
        <v>467</v>
      </c>
      <c r="F75" s="14" t="s">
        <v>471</v>
      </c>
      <c r="G75" s="23">
        <v>44252</v>
      </c>
      <c r="H75" s="8" t="s">
        <v>440</v>
      </c>
      <c r="I75" s="6" t="s">
        <v>474</v>
      </c>
      <c r="J75" s="1"/>
      <c r="K75" s="1"/>
      <c r="L75" s="1"/>
      <c r="M75" s="1"/>
    </row>
    <row r="76" spans="1:13" ht="45" x14ac:dyDescent="0.25">
      <c r="A76" s="1"/>
      <c r="B76" s="1"/>
      <c r="C76" s="111" t="s">
        <v>468</v>
      </c>
      <c r="D76" s="78" t="s">
        <v>470</v>
      </c>
      <c r="E76" s="35" t="s">
        <v>467</v>
      </c>
      <c r="F76" s="14" t="s">
        <v>472</v>
      </c>
      <c r="G76" s="23">
        <v>44252</v>
      </c>
      <c r="H76" s="8" t="s">
        <v>440</v>
      </c>
      <c r="I76" s="6" t="s">
        <v>473</v>
      </c>
      <c r="J76" s="1"/>
      <c r="K76" s="1"/>
      <c r="L76" s="1"/>
      <c r="M76" s="1"/>
    </row>
    <row r="77" spans="1:13" ht="45" x14ac:dyDescent="0.25">
      <c r="A77" s="1"/>
      <c r="B77" s="1"/>
      <c r="C77" s="8" t="s">
        <v>454</v>
      </c>
      <c r="D77" s="110" t="s">
        <v>455</v>
      </c>
      <c r="E77" s="35" t="s">
        <v>467</v>
      </c>
      <c r="F77" s="14" t="s">
        <v>463</v>
      </c>
      <c r="G77" s="23">
        <v>44256</v>
      </c>
      <c r="H77" s="8">
        <v>98.5</v>
      </c>
      <c r="I77" s="6" t="s">
        <v>459</v>
      </c>
      <c r="J77" s="1"/>
      <c r="K77" s="1"/>
      <c r="L77" s="1"/>
      <c r="M77" s="1"/>
    </row>
    <row r="78" spans="1:13" ht="45" x14ac:dyDescent="0.25">
      <c r="A78" s="1"/>
      <c r="B78" s="1"/>
      <c r="C78" s="8" t="s">
        <v>454</v>
      </c>
      <c r="D78" s="110" t="s">
        <v>456</v>
      </c>
      <c r="E78" s="35" t="s">
        <v>467</v>
      </c>
      <c r="F78" s="14" t="s">
        <v>464</v>
      </c>
      <c r="G78" s="23">
        <v>44256</v>
      </c>
      <c r="H78" s="8">
        <v>98.4</v>
      </c>
      <c r="I78" s="6" t="s">
        <v>461</v>
      </c>
      <c r="J78" s="1"/>
      <c r="K78" s="1"/>
      <c r="L78" s="1"/>
      <c r="M78" s="1"/>
    </row>
    <row r="79" spans="1:13" ht="45" x14ac:dyDescent="0.25">
      <c r="A79" s="1"/>
      <c r="B79" s="1"/>
      <c r="C79" s="8" t="s">
        <v>454</v>
      </c>
      <c r="D79" s="110" t="s">
        <v>457</v>
      </c>
      <c r="E79" s="35" t="s">
        <v>467</v>
      </c>
      <c r="F79" s="14" t="s">
        <v>465</v>
      </c>
      <c r="G79" s="23">
        <v>44256</v>
      </c>
      <c r="H79" s="8">
        <v>97.6</v>
      </c>
      <c r="I79" s="6" t="s">
        <v>462</v>
      </c>
      <c r="J79" s="1"/>
      <c r="K79" s="1"/>
      <c r="L79" s="1"/>
      <c r="M79" s="1"/>
    </row>
    <row r="80" spans="1:13" ht="45" x14ac:dyDescent="0.25">
      <c r="A80" s="1"/>
      <c r="B80" s="1"/>
      <c r="C80" s="8" t="s">
        <v>454</v>
      </c>
      <c r="D80" s="110" t="s">
        <v>458</v>
      </c>
      <c r="E80" s="35" t="s">
        <v>467</v>
      </c>
      <c r="F80" s="14" t="s">
        <v>466</v>
      </c>
      <c r="G80" s="23">
        <v>44256</v>
      </c>
      <c r="H80" s="8">
        <v>99.7</v>
      </c>
      <c r="I80" s="6" t="s">
        <v>460</v>
      </c>
      <c r="J80" s="1"/>
      <c r="K80" s="1"/>
      <c r="L80" s="1"/>
      <c r="M80" s="1"/>
    </row>
    <row r="81" spans="1:13" ht="38.25" x14ac:dyDescent="0.25">
      <c r="A81" s="1"/>
      <c r="B81" s="1"/>
      <c r="C81" s="112" t="s">
        <v>475</v>
      </c>
      <c r="D81" s="113" t="s">
        <v>477</v>
      </c>
      <c r="E81" s="6" t="s">
        <v>476</v>
      </c>
      <c r="F81" s="14" t="s">
        <v>478</v>
      </c>
      <c r="G81" s="23">
        <v>44260</v>
      </c>
      <c r="H81" s="8"/>
      <c r="I81" s="6" t="s">
        <v>479</v>
      </c>
      <c r="J81" s="1"/>
      <c r="K81" s="1"/>
      <c r="L81" s="1"/>
      <c r="M81" s="1"/>
    </row>
    <row r="82" spans="1:13" ht="45" x14ac:dyDescent="0.25">
      <c r="A82" s="1"/>
      <c r="B82" s="1"/>
      <c r="C82" s="114" t="s">
        <v>76</v>
      </c>
      <c r="D82" s="114" t="s">
        <v>77</v>
      </c>
      <c r="E82" s="6" t="s">
        <v>480</v>
      </c>
      <c r="F82" s="8" t="s">
        <v>482</v>
      </c>
      <c r="G82" s="23">
        <v>44265</v>
      </c>
      <c r="H82" s="8"/>
      <c r="I82" s="6" t="s">
        <v>481</v>
      </c>
      <c r="J82" s="1"/>
      <c r="K82" s="1"/>
      <c r="L82" s="1"/>
      <c r="M82" s="1"/>
    </row>
    <row r="83" spans="1:13" x14ac:dyDescent="0.25">
      <c r="C83" s="2"/>
      <c r="F83" s="3"/>
      <c r="G83" s="3"/>
      <c r="H83" s="3"/>
      <c r="I83" s="3"/>
    </row>
    <row r="84" spans="1:13" x14ac:dyDescent="0.25">
      <c r="C84" s="2"/>
      <c r="F84" s="3"/>
      <c r="G84" s="3"/>
      <c r="H84" s="3"/>
      <c r="I84" s="3"/>
    </row>
    <row r="85" spans="1:13" x14ac:dyDescent="0.25">
      <c r="C85" s="2"/>
      <c r="F85" s="3"/>
      <c r="G85" s="3"/>
      <c r="H85" s="3"/>
      <c r="I85" s="3"/>
    </row>
    <row r="86" spans="1:13" x14ac:dyDescent="0.25">
      <c r="C86" s="2"/>
      <c r="F86" s="3"/>
      <c r="G86" s="3"/>
      <c r="H86" s="3"/>
      <c r="I86" s="3"/>
    </row>
    <row r="87" spans="1:13" x14ac:dyDescent="0.25">
      <c r="C87" s="2"/>
      <c r="F87" s="3"/>
      <c r="G87" s="3"/>
      <c r="H87" s="3"/>
      <c r="I87" s="3"/>
    </row>
    <row r="88" spans="1:13" x14ac:dyDescent="0.25">
      <c r="C88" s="2"/>
      <c r="F88" s="3"/>
      <c r="G88" s="3"/>
      <c r="H88" s="3"/>
      <c r="I88" s="3"/>
    </row>
    <row r="89" spans="1:13" x14ac:dyDescent="0.25">
      <c r="C89" s="2"/>
      <c r="F89" s="3"/>
      <c r="G89" s="3"/>
      <c r="H89" s="3"/>
      <c r="I89" s="3"/>
    </row>
    <row r="90" spans="1:13" x14ac:dyDescent="0.25">
      <c r="C90" s="2"/>
      <c r="F90" s="3"/>
      <c r="G90" s="3"/>
      <c r="H90" s="3"/>
      <c r="I90" s="3"/>
    </row>
    <row r="91" spans="1:13" x14ac:dyDescent="0.25">
      <c r="C91" s="2"/>
      <c r="F91" s="3"/>
      <c r="G91" s="3"/>
      <c r="H91" s="3"/>
      <c r="I91" s="3"/>
    </row>
    <row r="92" spans="1:13" x14ac:dyDescent="0.25">
      <c r="C92" s="2"/>
      <c r="F92" s="3"/>
      <c r="G92" s="3"/>
      <c r="H92" s="3"/>
      <c r="I92" s="3"/>
    </row>
    <row r="93" spans="1:13" x14ac:dyDescent="0.25">
      <c r="C93" s="2"/>
      <c r="F93" s="3"/>
      <c r="G93" s="3"/>
      <c r="H93" s="3"/>
      <c r="I93" s="3"/>
    </row>
    <row r="94" spans="1:13" x14ac:dyDescent="0.25">
      <c r="C94" s="2"/>
      <c r="F94" s="3"/>
      <c r="G94" s="3"/>
      <c r="H94" s="3"/>
      <c r="I94" s="3"/>
    </row>
    <row r="95" spans="1:13" x14ac:dyDescent="0.25">
      <c r="C95" s="2"/>
      <c r="F95" s="3"/>
      <c r="G95" s="3"/>
      <c r="H95" s="3"/>
      <c r="I95" s="3"/>
    </row>
    <row r="96" spans="1:13" x14ac:dyDescent="0.25">
      <c r="C96" s="2"/>
      <c r="F96" s="3"/>
      <c r="G96" s="3"/>
      <c r="H96" s="3"/>
      <c r="I96" s="3"/>
    </row>
    <row r="97" spans="3:9" x14ac:dyDescent="0.25">
      <c r="C97" s="2"/>
      <c r="F97" s="3"/>
      <c r="G97" s="3"/>
      <c r="H97" s="3"/>
      <c r="I97" s="3"/>
    </row>
    <row r="98" spans="3:9" x14ac:dyDescent="0.25">
      <c r="C98" s="2"/>
      <c r="F98" s="3"/>
      <c r="G98" s="3"/>
      <c r="H98" s="3"/>
      <c r="I98" s="3"/>
    </row>
    <row r="99" spans="3:9" x14ac:dyDescent="0.25">
      <c r="C99" s="2"/>
      <c r="F99" s="3"/>
      <c r="G99" s="3"/>
      <c r="H99" s="3"/>
      <c r="I99" s="3"/>
    </row>
    <row r="100" spans="3:9" x14ac:dyDescent="0.25">
      <c r="C100" s="2"/>
      <c r="F100" s="3"/>
      <c r="G100" s="3"/>
      <c r="H100" s="3"/>
      <c r="I100" s="3"/>
    </row>
    <row r="101" spans="3:9" x14ac:dyDescent="0.25">
      <c r="C101" s="2"/>
      <c r="F101" s="3"/>
      <c r="G101" s="3"/>
      <c r="H101" s="3"/>
      <c r="I101" s="3"/>
    </row>
    <row r="102" spans="3:9" x14ac:dyDescent="0.25">
      <c r="C102" s="2"/>
      <c r="F102" s="3"/>
      <c r="G102" s="3"/>
      <c r="H102" s="3"/>
      <c r="I102" s="3"/>
    </row>
    <row r="103" spans="3:9" x14ac:dyDescent="0.25">
      <c r="C103" s="2"/>
      <c r="F103" s="3"/>
      <c r="G103" s="3"/>
      <c r="H103" s="3"/>
      <c r="I103" s="3"/>
    </row>
    <row r="104" spans="3:9" x14ac:dyDescent="0.25">
      <c r="C104" s="2"/>
      <c r="F104" s="3"/>
      <c r="G104" s="3"/>
      <c r="H104" s="3"/>
      <c r="I104" s="3"/>
    </row>
    <row r="105" spans="3:9" x14ac:dyDescent="0.25">
      <c r="C105" s="2"/>
      <c r="F105" s="3"/>
      <c r="G105" s="3"/>
      <c r="H105" s="3"/>
      <c r="I105" s="3"/>
    </row>
    <row r="106" spans="3:9" x14ac:dyDescent="0.25">
      <c r="C106" s="2"/>
      <c r="F106" s="3"/>
      <c r="G106" s="3"/>
      <c r="H106" s="3"/>
      <c r="I106" s="3"/>
    </row>
    <row r="107" spans="3:9" x14ac:dyDescent="0.25">
      <c r="C107" s="2"/>
      <c r="F107" s="3"/>
      <c r="G107" s="3"/>
      <c r="H107" s="3"/>
      <c r="I107" s="3"/>
    </row>
    <row r="108" spans="3:9" x14ac:dyDescent="0.25">
      <c r="C108" s="2"/>
      <c r="F108" s="3"/>
      <c r="G108" s="3"/>
      <c r="H108" s="3"/>
      <c r="I108" s="3"/>
    </row>
    <row r="109" spans="3:9" x14ac:dyDescent="0.25">
      <c r="C109" s="2"/>
      <c r="F109" s="3"/>
      <c r="G109" s="3"/>
      <c r="H109" s="3"/>
      <c r="I109" s="3"/>
    </row>
    <row r="110" spans="3:9" x14ac:dyDescent="0.25">
      <c r="C110" s="2"/>
      <c r="F110" s="3"/>
      <c r="G110" s="3"/>
      <c r="H110" s="3"/>
      <c r="I110" s="3"/>
    </row>
    <row r="111" spans="3:9" x14ac:dyDescent="0.25">
      <c r="C111" s="2"/>
      <c r="F111" s="3"/>
      <c r="G111" s="3"/>
      <c r="H111" s="3"/>
      <c r="I111" s="3"/>
    </row>
    <row r="112" spans="3:9" x14ac:dyDescent="0.25">
      <c r="C112" s="2"/>
      <c r="F112" s="3"/>
      <c r="G112" s="3"/>
      <c r="H112" s="3"/>
      <c r="I112" s="3"/>
    </row>
    <row r="113" spans="3:9" x14ac:dyDescent="0.25">
      <c r="C113" s="2"/>
      <c r="F113" s="3"/>
      <c r="G113" s="3"/>
      <c r="H113" s="3"/>
      <c r="I113" s="3"/>
    </row>
    <row r="114" spans="3:9" x14ac:dyDescent="0.25">
      <c r="C114" s="2"/>
      <c r="F114" s="3"/>
      <c r="G114" s="3"/>
      <c r="H114" s="3"/>
      <c r="I114" s="3"/>
    </row>
    <row r="115" spans="3:9" x14ac:dyDescent="0.25">
      <c r="C115" s="2"/>
      <c r="F115" s="3"/>
      <c r="G115" s="3"/>
      <c r="H115" s="3"/>
      <c r="I115" s="3"/>
    </row>
    <row r="116" spans="3:9" x14ac:dyDescent="0.25">
      <c r="C116" s="2"/>
      <c r="F116" s="3"/>
      <c r="G116" s="3"/>
      <c r="H116" s="3"/>
      <c r="I116" s="3"/>
    </row>
    <row r="117" spans="3:9" x14ac:dyDescent="0.25">
      <c r="C117" s="2"/>
      <c r="F117" s="3"/>
      <c r="G117" s="3"/>
      <c r="H117" s="3"/>
      <c r="I117" s="3"/>
    </row>
    <row r="118" spans="3:9" x14ac:dyDescent="0.25">
      <c r="C118" s="2"/>
      <c r="F118" s="3"/>
      <c r="G118" s="3"/>
      <c r="H118" s="3"/>
      <c r="I118" s="3"/>
    </row>
    <row r="119" spans="3:9" x14ac:dyDescent="0.25">
      <c r="C119" s="2"/>
      <c r="F119" s="3"/>
      <c r="G119" s="3"/>
      <c r="H119" s="3"/>
      <c r="I119" s="3"/>
    </row>
    <row r="120" spans="3:9" x14ac:dyDescent="0.25">
      <c r="C120" s="2"/>
      <c r="F120" s="3"/>
      <c r="G120" s="3"/>
      <c r="H120" s="3"/>
      <c r="I120" s="3"/>
    </row>
    <row r="121" spans="3:9" x14ac:dyDescent="0.25">
      <c r="C121" s="2"/>
      <c r="F121" s="3"/>
      <c r="G121" s="3"/>
      <c r="H121" s="3"/>
      <c r="I121" s="3"/>
    </row>
    <row r="122" spans="3:9" x14ac:dyDescent="0.25">
      <c r="C122" s="2"/>
      <c r="F122" s="3"/>
      <c r="G122" s="3"/>
      <c r="H122" s="3"/>
      <c r="I122" s="3"/>
    </row>
    <row r="123" spans="3:9" x14ac:dyDescent="0.25">
      <c r="C123" s="2"/>
      <c r="F123" s="3"/>
      <c r="G123" s="3"/>
      <c r="H123" s="3"/>
      <c r="I123" s="3"/>
    </row>
    <row r="124" spans="3:9" x14ac:dyDescent="0.25">
      <c r="C124" s="2"/>
      <c r="F124" s="3"/>
      <c r="G124" s="3"/>
      <c r="H124" s="3"/>
      <c r="I124" s="3"/>
    </row>
    <row r="125" spans="3:9" x14ac:dyDescent="0.25">
      <c r="C125" s="2"/>
      <c r="F125" s="3"/>
      <c r="G125" s="3"/>
      <c r="H125" s="3"/>
      <c r="I125" s="3"/>
    </row>
    <row r="126" spans="3:9" x14ac:dyDescent="0.25">
      <c r="C126" s="2"/>
      <c r="F126" s="3"/>
      <c r="G126" s="3"/>
      <c r="H126" s="3"/>
      <c r="I126" s="3"/>
    </row>
    <row r="127" spans="3:9" x14ac:dyDescent="0.25">
      <c r="C127" s="2"/>
      <c r="F127" s="3"/>
      <c r="G127" s="3"/>
      <c r="H127" s="3"/>
      <c r="I127" s="3"/>
    </row>
    <row r="128" spans="3:9" x14ac:dyDescent="0.25">
      <c r="C128" s="2"/>
      <c r="F128" s="3"/>
      <c r="G128" s="3"/>
      <c r="H128" s="3"/>
      <c r="I128" s="3"/>
    </row>
    <row r="129" spans="3:9" x14ac:dyDescent="0.25">
      <c r="C129" s="2"/>
      <c r="F129" s="3"/>
      <c r="G129" s="3"/>
      <c r="H129" s="3"/>
      <c r="I129" s="3"/>
    </row>
    <row r="130" spans="3:9" x14ac:dyDescent="0.25">
      <c r="C130" s="2"/>
      <c r="F130" s="3"/>
      <c r="G130" s="3"/>
      <c r="H130" s="3"/>
      <c r="I130" s="3"/>
    </row>
    <row r="131" spans="3:9" x14ac:dyDescent="0.25">
      <c r="C131" s="2"/>
      <c r="F131" s="3"/>
      <c r="G131" s="3"/>
      <c r="H131" s="3"/>
      <c r="I131" s="3"/>
    </row>
    <row r="132" spans="3:9" x14ac:dyDescent="0.25">
      <c r="C132" s="2"/>
      <c r="F132" s="3"/>
      <c r="G132" s="3"/>
      <c r="H132" s="3"/>
      <c r="I132" s="3"/>
    </row>
    <row r="133" spans="3:9" x14ac:dyDescent="0.25">
      <c r="C133" s="2"/>
      <c r="F133" s="3"/>
      <c r="G133" s="3"/>
      <c r="H133" s="3"/>
      <c r="I133" s="3"/>
    </row>
    <row r="134" spans="3:9" x14ac:dyDescent="0.25">
      <c r="C134" s="2"/>
      <c r="F134" s="3"/>
      <c r="G134" s="3"/>
      <c r="H134" s="3"/>
      <c r="I134" s="3"/>
    </row>
    <row r="135" spans="3:9" x14ac:dyDescent="0.25">
      <c r="C135" s="2"/>
      <c r="F135" s="3"/>
      <c r="G135" s="3"/>
      <c r="H135" s="3"/>
      <c r="I135" s="3"/>
    </row>
    <row r="136" spans="3:9" x14ac:dyDescent="0.25">
      <c r="C136" s="2"/>
      <c r="F136" s="3"/>
      <c r="G136" s="3"/>
      <c r="H136" s="3"/>
      <c r="I136" s="3"/>
    </row>
    <row r="137" spans="3:9" x14ac:dyDescent="0.25">
      <c r="C137" s="2"/>
      <c r="F137" s="3"/>
      <c r="G137" s="3"/>
      <c r="H137" s="3"/>
      <c r="I137" s="3"/>
    </row>
    <row r="138" spans="3:9" x14ac:dyDescent="0.25">
      <c r="C138" s="2"/>
      <c r="F138" s="3"/>
      <c r="G138" s="3"/>
      <c r="H138" s="3"/>
      <c r="I138" s="3"/>
    </row>
    <row r="139" spans="3:9" x14ac:dyDescent="0.25">
      <c r="F139" s="3"/>
      <c r="G139" s="3"/>
      <c r="H139" s="3"/>
      <c r="I139" s="3"/>
    </row>
    <row r="140" spans="3:9" x14ac:dyDescent="0.25">
      <c r="F140" s="3"/>
      <c r="G140" s="3"/>
      <c r="H140" s="3"/>
      <c r="I140" s="3"/>
    </row>
  </sheetData>
  <autoFilter ref="C2:I68"/>
  <mergeCells count="5">
    <mergeCell ref="H7:I7"/>
    <mergeCell ref="H16:I16"/>
    <mergeCell ref="H29:I29"/>
    <mergeCell ref="I50:J50"/>
    <mergeCell ref="I55:J55"/>
  </mergeCells>
  <pageMargins left="0.70866141732283472" right="0.70866141732283472" top="0.74803149606299213" bottom="0.74803149606299213" header="0.31496062992125984" footer="0.31496062992125984"/>
  <pageSetup paperSize="9" scale="13" orientation="landscape" horizontalDpi="0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J124"/>
  <sheetViews>
    <sheetView workbookViewId="0">
      <selection activeCell="K10" sqref="K10"/>
    </sheetView>
  </sheetViews>
  <sheetFormatPr defaultRowHeight="15" x14ac:dyDescent="0.25"/>
  <cols>
    <col min="2" max="2" width="34.7109375" customWidth="1"/>
    <col min="3" max="3" width="34.28515625" customWidth="1"/>
    <col min="4" max="4" width="23.85546875" customWidth="1"/>
    <col min="5" max="5" width="14.140625" customWidth="1"/>
  </cols>
  <sheetData>
    <row r="2" spans="2:10" x14ac:dyDescent="0.25">
      <c r="B2" s="18" t="s">
        <v>200</v>
      </c>
      <c r="C2" s="18" t="s">
        <v>201</v>
      </c>
      <c r="D2" s="47" t="s">
        <v>209</v>
      </c>
      <c r="E2" s="84">
        <v>44105</v>
      </c>
      <c r="F2" s="37">
        <v>202.9</v>
      </c>
      <c r="H2" t="s">
        <v>25</v>
      </c>
      <c r="I2" s="11">
        <v>2</v>
      </c>
      <c r="J2" s="11">
        <v>4</v>
      </c>
    </row>
    <row r="3" spans="2:10" x14ac:dyDescent="0.25">
      <c r="B3" s="5" t="s">
        <v>198</v>
      </c>
      <c r="C3" s="5" t="s">
        <v>199</v>
      </c>
      <c r="D3" s="30" t="s">
        <v>210</v>
      </c>
      <c r="E3" s="85">
        <v>44105</v>
      </c>
      <c r="F3" s="19">
        <v>97.7</v>
      </c>
      <c r="H3" t="s">
        <v>15</v>
      </c>
      <c r="I3" s="11">
        <v>1</v>
      </c>
      <c r="J3" s="11">
        <v>4</v>
      </c>
    </row>
    <row r="4" spans="2:10" ht="18" x14ac:dyDescent="0.25">
      <c r="B4" s="5" t="s">
        <v>202</v>
      </c>
      <c r="C4" s="5" t="s">
        <v>203</v>
      </c>
      <c r="D4" s="30" t="s">
        <v>211</v>
      </c>
      <c r="E4" s="85">
        <v>44105</v>
      </c>
      <c r="F4" s="19">
        <v>23.8</v>
      </c>
      <c r="G4" s="62" t="s">
        <v>204</v>
      </c>
      <c r="H4" t="s">
        <v>15</v>
      </c>
      <c r="I4" s="11">
        <v>1</v>
      </c>
      <c r="J4" s="11">
        <v>2</v>
      </c>
    </row>
    <row r="5" spans="2:10" ht="27" x14ac:dyDescent="0.25">
      <c r="B5" s="56" t="s">
        <v>205</v>
      </c>
      <c r="C5" s="5" t="s">
        <v>206</v>
      </c>
      <c r="D5" s="30" t="s">
        <v>212</v>
      </c>
      <c r="E5" s="86">
        <v>44105</v>
      </c>
      <c r="F5" s="55">
        <v>37</v>
      </c>
      <c r="G5" s="62" t="s">
        <v>213</v>
      </c>
      <c r="H5" t="s">
        <v>25</v>
      </c>
      <c r="I5" s="11">
        <v>1</v>
      </c>
      <c r="J5" s="11">
        <v>3</v>
      </c>
    </row>
    <row r="6" spans="2:10" ht="18" x14ac:dyDescent="0.25">
      <c r="B6" s="5" t="s">
        <v>207</v>
      </c>
      <c r="C6" s="5" t="s">
        <v>197</v>
      </c>
      <c r="D6" s="30" t="s">
        <v>230</v>
      </c>
      <c r="E6" s="85">
        <v>44105</v>
      </c>
      <c r="F6" s="19">
        <v>22.2</v>
      </c>
      <c r="G6" s="62" t="s">
        <v>208</v>
      </c>
      <c r="H6" t="s">
        <v>15</v>
      </c>
      <c r="I6" s="11">
        <v>1</v>
      </c>
      <c r="J6" s="11">
        <v>3</v>
      </c>
    </row>
    <row r="7" spans="2:10" x14ac:dyDescent="0.25">
      <c r="B7" s="5" t="s">
        <v>247</v>
      </c>
      <c r="C7" s="7" t="s">
        <v>294</v>
      </c>
      <c r="D7" s="30" t="s">
        <v>246</v>
      </c>
      <c r="E7" s="85">
        <v>44112</v>
      </c>
      <c r="F7" s="19">
        <v>99</v>
      </c>
      <c r="H7" t="s">
        <v>37</v>
      </c>
      <c r="I7" s="11">
        <v>2</v>
      </c>
      <c r="J7" s="11">
        <v>3</v>
      </c>
    </row>
    <row r="8" spans="2:10" x14ac:dyDescent="0.25">
      <c r="B8" s="5" t="s">
        <v>217</v>
      </c>
      <c r="C8" s="5" t="s">
        <v>218</v>
      </c>
      <c r="D8" s="30" t="s">
        <v>231</v>
      </c>
      <c r="E8" s="85">
        <v>44109</v>
      </c>
      <c r="F8" s="19">
        <v>489.3</v>
      </c>
      <c r="H8" t="s">
        <v>15</v>
      </c>
      <c r="I8" s="11" t="s">
        <v>176</v>
      </c>
      <c r="J8" s="11">
        <v>4</v>
      </c>
    </row>
    <row r="9" spans="2:10" ht="18" x14ac:dyDescent="0.25">
      <c r="B9" s="5" t="s">
        <v>214</v>
      </c>
      <c r="C9" s="99" t="s">
        <v>215</v>
      </c>
      <c r="D9" s="94" t="s">
        <v>232</v>
      </c>
      <c r="E9" s="100">
        <v>44109</v>
      </c>
      <c r="F9" s="88">
        <v>151.9</v>
      </c>
      <c r="G9" s="89" t="s">
        <v>216</v>
      </c>
      <c r="H9" s="90" t="s">
        <v>25</v>
      </c>
      <c r="I9" s="91">
        <v>3</v>
      </c>
      <c r="J9" s="91">
        <v>4</v>
      </c>
    </row>
    <row r="10" spans="2:10" ht="30" x14ac:dyDescent="0.25">
      <c r="B10" s="41" t="s">
        <v>219</v>
      </c>
      <c r="C10" s="101" t="s">
        <v>253</v>
      </c>
      <c r="D10" s="94" t="s">
        <v>254</v>
      </c>
      <c r="E10" s="102">
        <v>44112</v>
      </c>
      <c r="F10" s="88">
        <v>39.5</v>
      </c>
      <c r="G10" s="89" t="s">
        <v>252</v>
      </c>
      <c r="H10" s="90" t="s">
        <v>416</v>
      </c>
      <c r="I10" s="91">
        <v>2</v>
      </c>
      <c r="J10" s="91">
        <v>3</v>
      </c>
    </row>
    <row r="11" spans="2:10" x14ac:dyDescent="0.25">
      <c r="B11" s="5" t="s">
        <v>220</v>
      </c>
      <c r="C11" s="99" t="s">
        <v>221</v>
      </c>
      <c r="D11" s="94" t="s">
        <v>255</v>
      </c>
      <c r="E11" s="100">
        <v>44112</v>
      </c>
      <c r="F11" s="88">
        <v>91.6</v>
      </c>
      <c r="G11" s="90"/>
      <c r="H11" s="90" t="s">
        <v>416</v>
      </c>
      <c r="I11" s="91">
        <v>1</v>
      </c>
      <c r="J11" s="91">
        <v>3</v>
      </c>
    </row>
    <row r="12" spans="2:10" ht="18" x14ac:dyDescent="0.25">
      <c r="B12" s="5" t="s">
        <v>225</v>
      </c>
      <c r="C12" s="5" t="s">
        <v>226</v>
      </c>
      <c r="D12" s="30" t="s">
        <v>257</v>
      </c>
      <c r="E12" s="85">
        <v>44112</v>
      </c>
      <c r="F12" s="19">
        <v>21.5</v>
      </c>
      <c r="G12" s="62" t="s">
        <v>256</v>
      </c>
      <c r="H12" t="s">
        <v>416</v>
      </c>
      <c r="I12" s="11">
        <v>1</v>
      </c>
      <c r="J12" s="11">
        <v>3</v>
      </c>
    </row>
    <row r="13" spans="2:10" ht="18" x14ac:dyDescent="0.25">
      <c r="B13" s="5" t="s">
        <v>227</v>
      </c>
      <c r="C13" s="5" t="s">
        <v>233</v>
      </c>
      <c r="D13" s="38" t="s">
        <v>258</v>
      </c>
      <c r="E13" s="85">
        <v>44112</v>
      </c>
      <c r="F13" s="19">
        <v>42.2</v>
      </c>
      <c r="G13" s="62" t="s">
        <v>234</v>
      </c>
      <c r="H13" t="s">
        <v>37</v>
      </c>
      <c r="I13" s="11">
        <v>1</v>
      </c>
      <c r="J13" s="11">
        <v>1</v>
      </c>
    </row>
    <row r="14" spans="2:10" x14ac:dyDescent="0.25">
      <c r="B14" s="5" t="s">
        <v>229</v>
      </c>
      <c r="C14" s="99" t="s">
        <v>235</v>
      </c>
      <c r="D14" s="94" t="s">
        <v>259</v>
      </c>
      <c r="E14" s="100">
        <v>44112</v>
      </c>
      <c r="F14" s="88">
        <v>139.9</v>
      </c>
      <c r="G14" s="90"/>
      <c r="H14" s="90" t="s">
        <v>15</v>
      </c>
      <c r="I14" s="91">
        <v>1</v>
      </c>
      <c r="J14" s="91">
        <v>2</v>
      </c>
    </row>
    <row r="15" spans="2:10" x14ac:dyDescent="0.25">
      <c r="B15" s="5" t="s">
        <v>150</v>
      </c>
      <c r="C15" s="99" t="s">
        <v>224</v>
      </c>
      <c r="D15" s="94" t="s">
        <v>260</v>
      </c>
      <c r="E15" s="100">
        <v>44113</v>
      </c>
      <c r="F15" s="88">
        <v>111.6</v>
      </c>
      <c r="G15" s="90"/>
      <c r="H15" s="90" t="s">
        <v>25</v>
      </c>
      <c r="I15" s="91">
        <v>1</v>
      </c>
      <c r="J15" s="91">
        <v>2</v>
      </c>
    </row>
    <row r="16" spans="2:10" ht="18" x14ac:dyDescent="0.25">
      <c r="B16" s="5" t="s">
        <v>238</v>
      </c>
      <c r="C16" s="5" t="s">
        <v>239</v>
      </c>
      <c r="D16" s="38" t="s">
        <v>264</v>
      </c>
      <c r="E16" s="85">
        <v>44116</v>
      </c>
      <c r="F16" s="19">
        <v>41.2</v>
      </c>
      <c r="G16" s="62" t="s">
        <v>265</v>
      </c>
      <c r="H16" t="s">
        <v>15</v>
      </c>
      <c r="I16" s="11">
        <v>1</v>
      </c>
      <c r="J16" s="11">
        <v>3</v>
      </c>
    </row>
    <row r="17" spans="2:10" ht="18" x14ac:dyDescent="0.25">
      <c r="B17" s="5" t="s">
        <v>236</v>
      </c>
      <c r="C17" s="5" t="s">
        <v>237</v>
      </c>
      <c r="D17" s="38" t="s">
        <v>261</v>
      </c>
      <c r="E17" s="85">
        <v>44116</v>
      </c>
      <c r="F17" s="19">
        <v>14.3</v>
      </c>
      <c r="G17" s="62" t="s">
        <v>242</v>
      </c>
      <c r="H17" t="s">
        <v>25</v>
      </c>
      <c r="I17" s="11">
        <v>1</v>
      </c>
      <c r="J17" s="11">
        <v>1</v>
      </c>
    </row>
    <row r="18" spans="2:10" ht="30" x14ac:dyDescent="0.25">
      <c r="B18" s="56" t="s">
        <v>181</v>
      </c>
      <c r="C18" s="41" t="s">
        <v>182</v>
      </c>
      <c r="D18" s="38" t="s">
        <v>266</v>
      </c>
      <c r="E18" s="85">
        <v>44118</v>
      </c>
      <c r="F18" s="19">
        <v>130.19999999999999</v>
      </c>
      <c r="H18" t="s">
        <v>37</v>
      </c>
      <c r="I18" s="11">
        <v>2</v>
      </c>
      <c r="J18" s="11">
        <v>4</v>
      </c>
    </row>
    <row r="19" spans="2:10" ht="18" x14ac:dyDescent="0.25">
      <c r="B19" s="5" t="s">
        <v>240</v>
      </c>
      <c r="C19" s="99" t="s">
        <v>241</v>
      </c>
      <c r="D19" s="104" t="s">
        <v>267</v>
      </c>
      <c r="E19" s="100">
        <v>44118</v>
      </c>
      <c r="F19" s="88">
        <v>32.799999999999997</v>
      </c>
      <c r="G19" s="89" t="s">
        <v>249</v>
      </c>
      <c r="H19" s="90" t="s">
        <v>37</v>
      </c>
      <c r="I19" s="91">
        <v>1</v>
      </c>
      <c r="J19" s="91">
        <v>2</v>
      </c>
    </row>
    <row r="20" spans="2:10" x14ac:dyDescent="0.25">
      <c r="B20" s="5" t="s">
        <v>222</v>
      </c>
      <c r="C20" s="99" t="s">
        <v>223</v>
      </c>
      <c r="D20" s="94" t="s">
        <v>285</v>
      </c>
      <c r="E20" s="100">
        <v>44118</v>
      </c>
      <c r="F20" s="88">
        <v>146.69999999999999</v>
      </c>
      <c r="G20" s="90"/>
      <c r="H20" s="90" t="s">
        <v>15</v>
      </c>
      <c r="I20" s="91">
        <v>2</v>
      </c>
      <c r="J20" s="91">
        <v>4</v>
      </c>
    </row>
    <row r="21" spans="2:10" x14ac:dyDescent="0.25">
      <c r="B21" s="5" t="s">
        <v>102</v>
      </c>
      <c r="C21" s="99" t="s">
        <v>272</v>
      </c>
      <c r="D21" s="94" t="s">
        <v>273</v>
      </c>
      <c r="E21" s="100">
        <v>44124</v>
      </c>
      <c r="F21" s="88">
        <v>98</v>
      </c>
      <c r="G21" s="90"/>
      <c r="H21" s="90" t="s">
        <v>15</v>
      </c>
      <c r="I21" s="91">
        <v>1</v>
      </c>
      <c r="J21" s="91">
        <v>3</v>
      </c>
    </row>
    <row r="22" spans="2:10" ht="18" x14ac:dyDescent="0.25">
      <c r="B22" s="5" t="s">
        <v>277</v>
      </c>
      <c r="C22" s="99" t="s">
        <v>278</v>
      </c>
      <c r="D22" s="94" t="s">
        <v>279</v>
      </c>
      <c r="E22" s="100">
        <v>44125</v>
      </c>
      <c r="F22" s="88">
        <v>19.5</v>
      </c>
      <c r="G22" s="89" t="s">
        <v>280</v>
      </c>
      <c r="H22" s="90" t="s">
        <v>15</v>
      </c>
      <c r="I22" s="91">
        <v>1</v>
      </c>
      <c r="J22" s="91">
        <v>3</v>
      </c>
    </row>
    <row r="23" spans="2:10" x14ac:dyDescent="0.25">
      <c r="B23" s="5" t="s">
        <v>281</v>
      </c>
      <c r="C23" s="5" t="s">
        <v>282</v>
      </c>
      <c r="D23" s="30" t="s">
        <v>292</v>
      </c>
      <c r="E23" s="85">
        <v>44130</v>
      </c>
      <c r="F23" s="19">
        <v>104.6</v>
      </c>
      <c r="H23" t="s">
        <v>15</v>
      </c>
      <c r="I23" s="11">
        <v>1</v>
      </c>
      <c r="J23" s="11">
        <v>3</v>
      </c>
    </row>
    <row r="24" spans="2:10" ht="15.75" x14ac:dyDescent="0.25">
      <c r="B24" s="5" t="s">
        <v>283</v>
      </c>
      <c r="C24" s="103" t="s">
        <v>284</v>
      </c>
      <c r="D24" s="94" t="s">
        <v>293</v>
      </c>
      <c r="E24" s="100">
        <v>44130</v>
      </c>
      <c r="F24" s="88">
        <v>298.5</v>
      </c>
      <c r="G24" s="90"/>
      <c r="H24" s="90" t="s">
        <v>25</v>
      </c>
      <c r="I24" s="91" t="s">
        <v>22</v>
      </c>
      <c r="J24" s="91">
        <v>3</v>
      </c>
    </row>
    <row r="25" spans="2:10" ht="31.5" x14ac:dyDescent="0.25">
      <c r="B25" s="20" t="s">
        <v>303</v>
      </c>
      <c r="C25" s="96" t="s">
        <v>304</v>
      </c>
      <c r="D25" s="97" t="s">
        <v>317</v>
      </c>
      <c r="E25" s="98">
        <v>44134</v>
      </c>
      <c r="F25" s="92">
        <v>238.6</v>
      </c>
      <c r="G25" s="90"/>
      <c r="H25" s="90" t="s">
        <v>15</v>
      </c>
      <c r="I25" s="91">
        <v>2</v>
      </c>
      <c r="J25" s="91">
        <v>4</v>
      </c>
    </row>
    <row r="26" spans="2:10" ht="15.75" x14ac:dyDescent="0.25">
      <c r="B26" s="1"/>
      <c r="C26" s="77">
        <v>1</v>
      </c>
      <c r="D26" s="32">
        <v>24</v>
      </c>
      <c r="E26" s="9"/>
      <c r="F26" s="21">
        <f>SUM(F2:F25)</f>
        <v>2694.5</v>
      </c>
    </row>
    <row r="27" spans="2:10" x14ac:dyDescent="0.25">
      <c r="B27" s="1" t="s">
        <v>102</v>
      </c>
      <c r="C27" s="93" t="s">
        <v>309</v>
      </c>
      <c r="D27" s="94" t="s">
        <v>318</v>
      </c>
      <c r="E27" s="95">
        <v>44140</v>
      </c>
      <c r="F27" s="91">
        <v>106.5</v>
      </c>
      <c r="G27" s="90"/>
      <c r="H27" s="90" t="s">
        <v>25</v>
      </c>
      <c r="I27" s="91">
        <v>1</v>
      </c>
      <c r="J27" s="91">
        <v>3</v>
      </c>
    </row>
    <row r="28" spans="2:10" x14ac:dyDescent="0.25">
      <c r="B28" s="1" t="s">
        <v>307</v>
      </c>
      <c r="C28" s="1" t="s">
        <v>308</v>
      </c>
      <c r="D28" s="30" t="s">
        <v>319</v>
      </c>
      <c r="E28" s="87">
        <v>44140</v>
      </c>
      <c r="F28" s="11">
        <v>96.7</v>
      </c>
      <c r="H28" t="s">
        <v>37</v>
      </c>
      <c r="I28" s="11">
        <v>2</v>
      </c>
      <c r="J28" s="11">
        <v>3</v>
      </c>
    </row>
    <row r="29" spans="2:10" x14ac:dyDescent="0.25">
      <c r="B29" s="1" t="s">
        <v>306</v>
      </c>
      <c r="C29" s="93" t="s">
        <v>305</v>
      </c>
      <c r="D29" s="94" t="s">
        <v>320</v>
      </c>
      <c r="E29" s="95">
        <v>44140</v>
      </c>
      <c r="F29" s="91">
        <v>161.6</v>
      </c>
      <c r="G29" s="90"/>
      <c r="H29" s="90" t="s">
        <v>15</v>
      </c>
      <c r="I29" s="91">
        <v>2</v>
      </c>
      <c r="J29" s="91">
        <v>4</v>
      </c>
    </row>
    <row r="30" spans="2:10" x14ac:dyDescent="0.25">
      <c r="B30" s="1" t="s">
        <v>310</v>
      </c>
      <c r="C30" s="93" t="s">
        <v>311</v>
      </c>
      <c r="D30" s="94" t="s">
        <v>321</v>
      </c>
      <c r="E30" s="95">
        <v>44141</v>
      </c>
      <c r="F30" s="91">
        <v>80.3</v>
      </c>
      <c r="G30" s="90"/>
      <c r="H30" s="90" t="s">
        <v>15</v>
      </c>
      <c r="I30" s="91">
        <v>1</v>
      </c>
      <c r="J30" s="91">
        <v>3</v>
      </c>
    </row>
    <row r="31" spans="2:10" x14ac:dyDescent="0.25">
      <c r="B31" s="1" t="s">
        <v>312</v>
      </c>
      <c r="C31" s="93" t="s">
        <v>313</v>
      </c>
      <c r="D31" s="94" t="s">
        <v>322</v>
      </c>
      <c r="E31" s="95">
        <v>44141</v>
      </c>
      <c r="F31" s="91">
        <v>132.5</v>
      </c>
      <c r="G31" s="90"/>
      <c r="H31" s="90" t="s">
        <v>25</v>
      </c>
      <c r="I31" s="91">
        <v>2</v>
      </c>
      <c r="J31" s="91">
        <v>3</v>
      </c>
    </row>
    <row r="32" spans="2:10" ht="18" x14ac:dyDescent="0.25">
      <c r="B32" s="1" t="s">
        <v>314</v>
      </c>
      <c r="C32" s="1" t="s">
        <v>315</v>
      </c>
      <c r="D32" s="30" t="s">
        <v>323</v>
      </c>
      <c r="E32" s="87">
        <v>44141</v>
      </c>
      <c r="F32" s="11">
        <v>97.8</v>
      </c>
      <c r="G32" s="62" t="s">
        <v>324</v>
      </c>
      <c r="H32" t="s">
        <v>25</v>
      </c>
      <c r="I32" s="11">
        <v>2</v>
      </c>
      <c r="J32" s="11">
        <v>3</v>
      </c>
    </row>
    <row r="33" spans="2:10" x14ac:dyDescent="0.25">
      <c r="B33" s="1" t="s">
        <v>336</v>
      </c>
      <c r="C33" s="1" t="s">
        <v>337</v>
      </c>
      <c r="D33" s="30" t="s">
        <v>338</v>
      </c>
      <c r="E33" s="87">
        <v>44141</v>
      </c>
      <c r="F33" s="11">
        <v>203.1</v>
      </c>
      <c r="G33" s="62"/>
      <c r="H33" t="s">
        <v>416</v>
      </c>
      <c r="I33" s="11">
        <v>2</v>
      </c>
      <c r="J33" s="11">
        <v>4</v>
      </c>
    </row>
    <row r="34" spans="2:10" x14ac:dyDescent="0.25">
      <c r="B34" s="1" t="s">
        <v>339</v>
      </c>
      <c r="C34" s="1" t="s">
        <v>340</v>
      </c>
      <c r="D34" s="30" t="s">
        <v>341</v>
      </c>
      <c r="E34" s="87">
        <v>44146</v>
      </c>
      <c r="F34" s="11">
        <v>95.8</v>
      </c>
      <c r="G34" s="62"/>
      <c r="H34" t="s">
        <v>25</v>
      </c>
      <c r="I34" s="11">
        <v>1</v>
      </c>
      <c r="J34" s="11">
        <v>3</v>
      </c>
    </row>
    <row r="35" spans="2:10" x14ac:dyDescent="0.25">
      <c r="B35" s="1" t="s">
        <v>342</v>
      </c>
      <c r="C35" s="93" t="s">
        <v>343</v>
      </c>
      <c r="D35" s="94" t="s">
        <v>344</v>
      </c>
      <c r="E35" s="95">
        <v>44147</v>
      </c>
      <c r="F35" s="91">
        <v>362.4</v>
      </c>
      <c r="G35" s="89"/>
      <c r="H35" s="90" t="s">
        <v>19</v>
      </c>
      <c r="I35" s="91" t="s">
        <v>22</v>
      </c>
      <c r="J35" s="91">
        <v>4</v>
      </c>
    </row>
    <row r="36" spans="2:10" x14ac:dyDescent="0.25">
      <c r="B36" s="1" t="s">
        <v>326</v>
      </c>
      <c r="C36" s="1" t="s">
        <v>327</v>
      </c>
      <c r="D36" s="30" t="s">
        <v>345</v>
      </c>
      <c r="E36" s="87">
        <v>44147</v>
      </c>
      <c r="F36" s="11">
        <v>37.1</v>
      </c>
      <c r="G36" s="62"/>
      <c r="H36" t="s">
        <v>37</v>
      </c>
      <c r="I36" s="11">
        <v>1</v>
      </c>
      <c r="J36" s="11">
        <v>1</v>
      </c>
    </row>
    <row r="37" spans="2:10" x14ac:dyDescent="0.25">
      <c r="B37" s="1" t="s">
        <v>346</v>
      </c>
      <c r="C37" s="93" t="s">
        <v>347</v>
      </c>
      <c r="D37" s="94" t="s">
        <v>348</v>
      </c>
      <c r="E37" s="95">
        <v>44147</v>
      </c>
      <c r="F37" s="91">
        <v>163.5</v>
      </c>
      <c r="G37" s="89"/>
      <c r="H37" s="90" t="s">
        <v>416</v>
      </c>
      <c r="I37" s="91">
        <v>1</v>
      </c>
      <c r="J37" s="91">
        <v>4</v>
      </c>
    </row>
    <row r="38" spans="2:10" x14ac:dyDescent="0.25">
      <c r="B38" s="1" t="s">
        <v>316</v>
      </c>
      <c r="C38" s="93" t="s">
        <v>349</v>
      </c>
      <c r="D38" s="94" t="s">
        <v>350</v>
      </c>
      <c r="E38" s="95">
        <v>44147</v>
      </c>
      <c r="F38" s="91">
        <v>385.1</v>
      </c>
      <c r="G38" s="90"/>
      <c r="H38" s="90" t="s">
        <v>25</v>
      </c>
      <c r="I38" s="91" t="s">
        <v>22</v>
      </c>
      <c r="J38" s="91">
        <v>4</v>
      </c>
    </row>
    <row r="39" spans="2:10" x14ac:dyDescent="0.25">
      <c r="B39" s="1" t="s">
        <v>370</v>
      </c>
      <c r="C39" s="1" t="s">
        <v>355</v>
      </c>
      <c r="D39" s="30" t="s">
        <v>356</v>
      </c>
      <c r="E39" s="87">
        <v>44151</v>
      </c>
      <c r="F39" s="11">
        <v>152.80000000000001</v>
      </c>
      <c r="H39" t="s">
        <v>416</v>
      </c>
      <c r="I39" s="11">
        <v>2</v>
      </c>
      <c r="J39" s="11">
        <v>3</v>
      </c>
    </row>
    <row r="40" spans="2:10" x14ac:dyDescent="0.25">
      <c r="B40" s="1" t="s">
        <v>357</v>
      </c>
      <c r="C40" s="1" t="s">
        <v>358</v>
      </c>
      <c r="D40" s="30" t="s">
        <v>359</v>
      </c>
      <c r="E40" s="87">
        <v>44152</v>
      </c>
      <c r="F40" s="11">
        <v>121.3</v>
      </c>
      <c r="H40" t="s">
        <v>416</v>
      </c>
      <c r="I40" s="11">
        <v>1</v>
      </c>
      <c r="J40" s="11">
        <v>3</v>
      </c>
    </row>
    <row r="41" spans="2:10" x14ac:dyDescent="0.25">
      <c r="B41" s="1" t="s">
        <v>333</v>
      </c>
      <c r="C41" s="93" t="s">
        <v>334</v>
      </c>
      <c r="D41" s="94" t="s">
        <v>335</v>
      </c>
      <c r="E41" s="95">
        <v>44152</v>
      </c>
      <c r="F41" s="91">
        <v>142.19999999999999</v>
      </c>
      <c r="G41" s="90"/>
      <c r="H41" s="90" t="s">
        <v>25</v>
      </c>
      <c r="I41" s="91">
        <v>2</v>
      </c>
      <c r="J41" s="91">
        <v>4</v>
      </c>
    </row>
    <row r="42" spans="2:10" x14ac:dyDescent="0.25">
      <c r="B42" s="1" t="s">
        <v>286</v>
      </c>
      <c r="C42" s="93" t="s">
        <v>287</v>
      </c>
      <c r="D42" s="94" t="s">
        <v>360</v>
      </c>
      <c r="E42" s="95">
        <v>44153</v>
      </c>
      <c r="F42" s="91">
        <v>144.80000000000001</v>
      </c>
      <c r="G42" s="90"/>
      <c r="H42" s="90" t="s">
        <v>416</v>
      </c>
      <c r="I42" s="91">
        <v>1</v>
      </c>
      <c r="J42" s="91">
        <v>4</v>
      </c>
    </row>
    <row r="43" spans="2:10" x14ac:dyDescent="0.25">
      <c r="B43" s="71" t="s">
        <v>361</v>
      </c>
      <c r="C43" s="93" t="s">
        <v>362</v>
      </c>
      <c r="D43" s="94" t="s">
        <v>363</v>
      </c>
      <c r="E43" s="95">
        <v>44153</v>
      </c>
      <c r="F43" s="91">
        <v>159.30000000000001</v>
      </c>
      <c r="G43" s="90"/>
      <c r="H43" s="90" t="s">
        <v>25</v>
      </c>
      <c r="I43" s="91">
        <v>1</v>
      </c>
      <c r="J43" s="91">
        <v>4</v>
      </c>
    </row>
    <row r="44" spans="2:10" ht="27" x14ac:dyDescent="0.25">
      <c r="B44" s="1" t="s">
        <v>364</v>
      </c>
      <c r="C44" s="93" t="s">
        <v>365</v>
      </c>
      <c r="D44" s="104" t="s">
        <v>366</v>
      </c>
      <c r="E44" s="95">
        <v>44155</v>
      </c>
      <c r="F44" s="91">
        <v>28.9</v>
      </c>
      <c r="G44" s="89" t="s">
        <v>426</v>
      </c>
      <c r="H44" s="90" t="s">
        <v>25</v>
      </c>
      <c r="I44" s="91">
        <v>1</v>
      </c>
      <c r="J44" s="91">
        <v>3</v>
      </c>
    </row>
    <row r="45" spans="2:10" x14ac:dyDescent="0.25">
      <c r="B45" s="1" t="s">
        <v>367</v>
      </c>
      <c r="C45" s="1" t="s">
        <v>368</v>
      </c>
      <c r="D45" s="30" t="s">
        <v>369</v>
      </c>
      <c r="E45" s="87">
        <v>44155</v>
      </c>
      <c r="F45" s="11">
        <v>121.3</v>
      </c>
      <c r="H45" t="s">
        <v>25</v>
      </c>
      <c r="I45" s="11">
        <v>1</v>
      </c>
      <c r="J45" s="11">
        <v>3</v>
      </c>
    </row>
    <row r="46" spans="2:10" x14ac:dyDescent="0.25">
      <c r="B46" s="1" t="s">
        <v>244</v>
      </c>
      <c r="C46" s="5" t="s">
        <v>245</v>
      </c>
      <c r="D46" s="30" t="s">
        <v>376</v>
      </c>
      <c r="E46" s="87">
        <v>44155</v>
      </c>
      <c r="F46" s="11">
        <v>159.4</v>
      </c>
      <c r="H46" t="s">
        <v>416</v>
      </c>
      <c r="I46" t="s">
        <v>22</v>
      </c>
      <c r="J46" s="11">
        <v>4</v>
      </c>
    </row>
    <row r="47" spans="2:10" ht="18" x14ac:dyDescent="0.25">
      <c r="B47" s="1" t="s">
        <v>371</v>
      </c>
      <c r="C47" s="1" t="s">
        <v>372</v>
      </c>
      <c r="D47" s="30" t="s">
        <v>377</v>
      </c>
      <c r="E47" s="87">
        <v>44167</v>
      </c>
      <c r="F47" s="11">
        <v>14.7</v>
      </c>
      <c r="G47" s="62" t="s">
        <v>427</v>
      </c>
      <c r="H47" t="s">
        <v>416</v>
      </c>
      <c r="I47" s="11">
        <v>1</v>
      </c>
      <c r="J47" s="11">
        <v>2</v>
      </c>
    </row>
    <row r="48" spans="2:10" x14ac:dyDescent="0.25">
      <c r="B48" s="1" t="s">
        <v>32</v>
      </c>
      <c r="C48" s="93" t="s">
        <v>378</v>
      </c>
      <c r="D48" s="94" t="s">
        <v>379</v>
      </c>
      <c r="E48" s="95">
        <v>44165</v>
      </c>
      <c r="F48" s="91">
        <v>133.19999999999999</v>
      </c>
      <c r="G48" s="90"/>
      <c r="H48" s="90" t="s">
        <v>416</v>
      </c>
      <c r="I48" s="91">
        <v>2</v>
      </c>
      <c r="J48" s="91">
        <v>4</v>
      </c>
    </row>
    <row r="49" spans="2:10" x14ac:dyDescent="0.25">
      <c r="B49" s="1" t="s">
        <v>32</v>
      </c>
      <c r="C49" s="93" t="s">
        <v>380</v>
      </c>
      <c r="D49" s="94" t="s">
        <v>381</v>
      </c>
      <c r="E49" s="95">
        <v>44165</v>
      </c>
      <c r="F49" s="91">
        <v>126.3</v>
      </c>
      <c r="G49" s="90"/>
      <c r="H49" s="90" t="s">
        <v>416</v>
      </c>
      <c r="I49" s="91">
        <v>2</v>
      </c>
      <c r="J49" s="91">
        <v>4</v>
      </c>
    </row>
    <row r="50" spans="2:10" x14ac:dyDescent="0.25">
      <c r="B50" s="1"/>
      <c r="C50" s="25">
        <v>2</v>
      </c>
      <c r="D50" s="39">
        <v>24</v>
      </c>
      <c r="E50" s="83"/>
      <c r="F50" s="21">
        <f>SUM(F29:F49)+F27+F28</f>
        <v>3226.6</v>
      </c>
      <c r="I50" s="11"/>
      <c r="J50" s="11"/>
    </row>
    <row r="51" spans="2:10" x14ac:dyDescent="0.25">
      <c r="B51" s="5"/>
      <c r="C51" s="30"/>
    </row>
    <row r="52" spans="2:10" x14ac:dyDescent="0.25">
      <c r="B52" s="5"/>
      <c r="C52" s="38"/>
    </row>
    <row r="53" spans="2:10" x14ac:dyDescent="0.25">
      <c r="B53" s="5"/>
      <c r="C53" s="38"/>
    </row>
    <row r="54" spans="2:10" x14ac:dyDescent="0.25">
      <c r="B54" s="5"/>
      <c r="C54" s="30"/>
    </row>
    <row r="55" spans="2:10" x14ac:dyDescent="0.25">
      <c r="B55" s="5"/>
      <c r="C55" s="30"/>
    </row>
    <row r="56" spans="2:10" x14ac:dyDescent="0.25">
      <c r="B56" s="5"/>
      <c r="C56" s="30"/>
    </row>
    <row r="57" spans="2:10" x14ac:dyDescent="0.25">
      <c r="B57" s="5"/>
      <c r="C57" s="30"/>
    </row>
    <row r="58" spans="2:10" x14ac:dyDescent="0.25">
      <c r="B58" s="5"/>
      <c r="C58" s="30"/>
    </row>
    <row r="59" spans="2:10" x14ac:dyDescent="0.25">
      <c r="B59" s="43"/>
      <c r="C59" s="44"/>
    </row>
    <row r="60" spans="2:10" x14ac:dyDescent="0.25">
      <c r="B60" s="5"/>
      <c r="C60" s="30"/>
    </row>
    <row r="61" spans="2:10" x14ac:dyDescent="0.25">
      <c r="B61" s="56"/>
      <c r="C61" s="30"/>
    </row>
    <row r="62" spans="2:10" x14ac:dyDescent="0.25">
      <c r="B62" s="5"/>
      <c r="C62" s="30"/>
    </row>
    <row r="63" spans="2:10" x14ac:dyDescent="0.25">
      <c r="B63" s="5"/>
      <c r="C63" s="30"/>
    </row>
    <row r="64" spans="2:10" x14ac:dyDescent="0.25">
      <c r="B64" s="5"/>
      <c r="C64" s="30"/>
    </row>
    <row r="65" spans="2:3" x14ac:dyDescent="0.25">
      <c r="B65" s="5"/>
      <c r="C65" s="30"/>
    </row>
    <row r="66" spans="2:3" x14ac:dyDescent="0.25">
      <c r="B66" s="5"/>
      <c r="C66" s="30"/>
    </row>
    <row r="67" spans="2:3" x14ac:dyDescent="0.25">
      <c r="B67" s="5"/>
      <c r="C67" s="30"/>
    </row>
    <row r="68" spans="2:3" ht="15.75" x14ac:dyDescent="0.25">
      <c r="B68" s="15"/>
      <c r="C68" s="30"/>
    </row>
    <row r="69" spans="2:3" ht="15.75" x14ac:dyDescent="0.25">
      <c r="B69" s="70"/>
      <c r="C69" s="44"/>
    </row>
    <row r="70" spans="2:3" x14ac:dyDescent="0.25">
      <c r="B70" s="1"/>
      <c r="C70" s="30"/>
    </row>
    <row r="71" spans="2:3" x14ac:dyDescent="0.25">
      <c r="B71" s="1"/>
      <c r="C71" s="30"/>
    </row>
    <row r="72" spans="2:3" x14ac:dyDescent="0.25">
      <c r="B72" s="1"/>
      <c r="C72" s="30"/>
    </row>
    <row r="73" spans="2:3" x14ac:dyDescent="0.25">
      <c r="B73" s="1"/>
      <c r="C73" s="30"/>
    </row>
    <row r="74" spans="2:3" x14ac:dyDescent="0.25">
      <c r="B74" s="1"/>
      <c r="C74" s="11"/>
    </row>
    <row r="75" spans="2:3" x14ac:dyDescent="0.25">
      <c r="B75" s="1"/>
      <c r="C75" s="30"/>
    </row>
    <row r="76" spans="2:3" x14ac:dyDescent="0.25">
      <c r="B76" s="1"/>
      <c r="C76" s="30"/>
    </row>
    <row r="77" spans="2:3" x14ac:dyDescent="0.25">
      <c r="B77" s="1"/>
      <c r="C77" s="30"/>
    </row>
    <row r="78" spans="2:3" x14ac:dyDescent="0.25">
      <c r="B78" s="1"/>
      <c r="C78" s="30"/>
    </row>
    <row r="79" spans="2:3" x14ac:dyDescent="0.25">
      <c r="B79" s="1"/>
      <c r="C79" s="30"/>
    </row>
    <row r="80" spans="2:3" x14ac:dyDescent="0.25">
      <c r="B80" s="1"/>
      <c r="C80" s="30"/>
    </row>
    <row r="81" spans="2:3" x14ac:dyDescent="0.25">
      <c r="B81" s="1"/>
      <c r="C81" s="30"/>
    </row>
    <row r="82" spans="2:3" x14ac:dyDescent="0.25">
      <c r="B82" s="1"/>
      <c r="C82" s="30"/>
    </row>
    <row r="83" spans="2:3" x14ac:dyDescent="0.25">
      <c r="B83" s="1"/>
      <c r="C83" s="30"/>
    </row>
    <row r="84" spans="2:3" x14ac:dyDescent="0.25">
      <c r="B84" s="1"/>
      <c r="C84" s="30"/>
    </row>
    <row r="85" spans="2:3" x14ac:dyDescent="0.25">
      <c r="B85" s="1"/>
      <c r="C85" s="30"/>
    </row>
    <row r="86" spans="2:3" x14ac:dyDescent="0.25">
      <c r="B86" s="1"/>
      <c r="C86" s="14"/>
    </row>
    <row r="87" spans="2:3" x14ac:dyDescent="0.25">
      <c r="B87" s="1"/>
      <c r="C87" s="30"/>
    </row>
    <row r="88" spans="2:3" x14ac:dyDescent="0.25">
      <c r="B88" s="1"/>
      <c r="C88" s="30"/>
    </row>
    <row r="89" spans="2:3" x14ac:dyDescent="0.25">
      <c r="B89" s="1"/>
      <c r="C89" s="59"/>
    </row>
    <row r="90" spans="2:3" x14ac:dyDescent="0.25">
      <c r="B90" s="1"/>
      <c r="C90" s="30"/>
    </row>
    <row r="91" spans="2:3" x14ac:dyDescent="0.25">
      <c r="B91" s="1"/>
      <c r="C91" s="75"/>
    </row>
    <row r="92" spans="2:3" x14ac:dyDescent="0.25">
      <c r="B92" s="1"/>
      <c r="C92" s="76"/>
    </row>
    <row r="93" spans="2:3" x14ac:dyDescent="0.25">
      <c r="B93" s="1"/>
      <c r="C93" s="59"/>
    </row>
    <row r="94" spans="2:3" x14ac:dyDescent="0.25">
      <c r="B94" s="1"/>
      <c r="C94" s="59"/>
    </row>
    <row r="95" spans="2:3" x14ac:dyDescent="0.25">
      <c r="B95" s="1"/>
      <c r="C95" s="59"/>
    </row>
    <row r="98" spans="2:4" x14ac:dyDescent="0.25">
      <c r="B98" s="81"/>
      <c r="C98" s="81"/>
      <c r="D98" s="14"/>
    </row>
    <row r="99" spans="2:4" x14ac:dyDescent="0.25">
      <c r="B99" s="81"/>
      <c r="C99" s="81"/>
      <c r="D99" s="14"/>
    </row>
    <row r="100" spans="2:4" x14ac:dyDescent="0.25">
      <c r="B100" s="6"/>
      <c r="C100" s="8"/>
      <c r="D100" s="14"/>
    </row>
    <row r="101" spans="2:4" x14ac:dyDescent="0.25">
      <c r="B101" s="6"/>
      <c r="C101" s="8"/>
      <c r="D101" s="14"/>
    </row>
    <row r="102" spans="2:4" x14ac:dyDescent="0.25">
      <c r="B102" s="6"/>
      <c r="C102" s="8"/>
      <c r="D102" s="30"/>
    </row>
    <row r="103" spans="2:4" x14ac:dyDescent="0.25">
      <c r="B103" s="81"/>
      <c r="C103" s="27"/>
      <c r="D103" s="30"/>
    </row>
    <row r="104" spans="2:4" x14ac:dyDescent="0.25">
      <c r="B104" s="81"/>
      <c r="C104" s="27"/>
      <c r="D104" s="30"/>
    </row>
    <row r="105" spans="2:4" x14ac:dyDescent="0.25">
      <c r="B105" s="81"/>
      <c r="C105" s="8"/>
      <c r="D105" s="30"/>
    </row>
    <row r="106" spans="2:4" x14ac:dyDescent="0.25">
      <c r="B106" s="1"/>
      <c r="C106" s="1"/>
      <c r="D106" s="8"/>
    </row>
    <row r="107" spans="2:4" x14ac:dyDescent="0.25">
      <c r="B107" s="6"/>
      <c r="C107" s="45"/>
      <c r="D107" s="30"/>
    </row>
    <row r="108" spans="2:4" x14ac:dyDescent="0.25">
      <c r="B108" s="81"/>
      <c r="C108" s="27"/>
      <c r="D108" s="30"/>
    </row>
    <row r="109" spans="2:4" x14ac:dyDescent="0.25">
      <c r="B109" s="81"/>
      <c r="C109" s="27"/>
      <c r="D109" s="30"/>
    </row>
    <row r="110" spans="2:4" x14ac:dyDescent="0.25">
      <c r="B110" s="81"/>
      <c r="C110" s="6"/>
      <c r="D110" s="30"/>
    </row>
    <row r="111" spans="2:4" x14ac:dyDescent="0.25">
      <c r="B111" s="81"/>
      <c r="C111" s="27"/>
      <c r="D111" s="30"/>
    </row>
    <row r="112" spans="2:4" x14ac:dyDescent="0.25">
      <c r="B112" s="81"/>
      <c r="D112" s="8"/>
    </row>
    <row r="113" spans="2:4" x14ac:dyDescent="0.25">
      <c r="B113" s="6"/>
      <c r="C113" s="8"/>
      <c r="D113" s="14"/>
    </row>
    <row r="114" spans="2:4" x14ac:dyDescent="0.25">
      <c r="B114" s="81"/>
      <c r="C114" s="81"/>
      <c r="D114" s="14"/>
    </row>
    <row r="115" spans="2:4" x14ac:dyDescent="0.25">
      <c r="B115" s="81"/>
      <c r="C115" s="6"/>
      <c r="D115" s="14"/>
    </row>
    <row r="116" spans="2:4" ht="15.75" x14ac:dyDescent="0.25">
      <c r="B116" s="81"/>
      <c r="C116" s="67"/>
      <c r="D116" s="14"/>
    </row>
    <row r="117" spans="2:4" x14ac:dyDescent="0.25">
      <c r="B117" s="6"/>
      <c r="C117" s="68"/>
      <c r="D117" s="14"/>
    </row>
    <row r="118" spans="2:4" x14ac:dyDescent="0.25">
      <c r="B118" s="6"/>
      <c r="C118" s="6"/>
      <c r="D118" s="14"/>
    </row>
    <row r="119" spans="2:4" x14ac:dyDescent="0.25">
      <c r="B119" s="6"/>
      <c r="C119" s="6"/>
      <c r="D119" s="14"/>
    </row>
    <row r="120" spans="2:4" x14ac:dyDescent="0.25">
      <c r="B120" s="1"/>
      <c r="C120" s="11"/>
      <c r="D120" s="26"/>
    </row>
    <row r="121" spans="2:4" x14ac:dyDescent="0.25">
      <c r="B121" s="1"/>
      <c r="C121" s="11"/>
      <c r="D121" s="26"/>
    </row>
    <row r="122" spans="2:4" x14ac:dyDescent="0.25">
      <c r="B122" s="81"/>
      <c r="C122" s="81"/>
      <c r="D122" s="14"/>
    </row>
    <row r="123" spans="2:4" x14ac:dyDescent="0.25">
      <c r="B123" s="78"/>
      <c r="C123" s="27"/>
      <c r="D123" s="14"/>
    </row>
    <row r="124" spans="2:4" x14ac:dyDescent="0.25">
      <c r="B124" s="78"/>
      <c r="C124" s="27"/>
      <c r="D124" s="14"/>
    </row>
  </sheetData>
  <autoFilter ref="B1:J50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ИЖС</vt:lpstr>
      <vt:lpstr>не ИЖС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2022-02-14T07:27:01Z</dcterms:modified>
</cp:coreProperties>
</file>